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aileyguo\Desktop\1. GJ\0.2022\GB ES\"/>
    </mc:Choice>
  </mc:AlternateContent>
  <bookViews>
    <workbookView xWindow="0" yWindow="0" windowWidth="17340" windowHeight="9840"/>
  </bookViews>
  <sheets>
    <sheet name="Sheet1" sheetId="1" r:id="rId1"/>
    <sheet name="Tiger_Std_810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F3" i="1"/>
  <c r="D4" i="1"/>
  <c r="F4" i="1"/>
  <c r="D5" i="1"/>
  <c r="F5" i="1"/>
  <c r="D6" i="1"/>
  <c r="F6" i="1"/>
  <c r="D7" i="1"/>
  <c r="F7" i="1"/>
  <c r="D8" i="1"/>
  <c r="F8" i="1"/>
  <c r="D9" i="1"/>
  <c r="F9" i="1"/>
  <c r="D10" i="1"/>
  <c r="F10" i="1"/>
  <c r="D11" i="1"/>
  <c r="F11" i="1"/>
  <c r="D12" i="1"/>
  <c r="F12" i="1"/>
  <c r="D13" i="1"/>
  <c r="F13" i="1"/>
  <c r="D14" i="1"/>
  <c r="F14" i="1"/>
  <c r="D15" i="1"/>
  <c r="F15" i="1"/>
  <c r="D16" i="1"/>
  <c r="F16" i="1"/>
  <c r="D17" i="1"/>
  <c r="F17" i="1"/>
  <c r="D18" i="1"/>
  <c r="F18" i="1"/>
  <c r="D19" i="1"/>
  <c r="F19" i="1"/>
  <c r="D20" i="1"/>
  <c r="F20" i="1"/>
  <c r="D21" i="1"/>
  <c r="F21" i="1"/>
  <c r="D22" i="1"/>
  <c r="F22" i="1"/>
  <c r="D23" i="1"/>
  <c r="F23" i="1"/>
  <c r="D24" i="1"/>
  <c r="F24" i="1"/>
  <c r="D25" i="1"/>
  <c r="F25" i="1"/>
  <c r="D26" i="1"/>
  <c r="F26" i="1"/>
  <c r="D27" i="1"/>
  <c r="F27" i="1"/>
  <c r="D28" i="1"/>
  <c r="F28" i="1"/>
  <c r="D29" i="1"/>
  <c r="F29" i="1"/>
  <c r="D30" i="1"/>
  <c r="F30" i="1"/>
  <c r="D31" i="1"/>
  <c r="F31" i="1"/>
  <c r="D32" i="1"/>
  <c r="F32" i="1"/>
  <c r="D33" i="1"/>
  <c r="F33" i="1"/>
  <c r="D34" i="1"/>
  <c r="F34" i="1"/>
  <c r="D35" i="1"/>
  <c r="F35" i="1"/>
  <c r="D36" i="1"/>
  <c r="F36" i="1"/>
  <c r="D37" i="1"/>
  <c r="F37" i="1"/>
  <c r="D38" i="1"/>
  <c r="F38" i="1"/>
  <c r="D39" i="1"/>
  <c r="F39" i="1"/>
  <c r="D40" i="1"/>
  <c r="F40" i="1"/>
  <c r="D41" i="1"/>
  <c r="F41" i="1"/>
  <c r="D42" i="1"/>
  <c r="F42" i="1"/>
  <c r="D43" i="1"/>
  <c r="F43" i="1"/>
  <c r="D44" i="1"/>
  <c r="F44" i="1"/>
  <c r="D45" i="1"/>
  <c r="F45" i="1"/>
  <c r="D46" i="1"/>
  <c r="F46" i="1"/>
  <c r="D47" i="1"/>
  <c r="F47" i="1"/>
  <c r="D48" i="1"/>
  <c r="F48" i="1"/>
  <c r="D49" i="1"/>
  <c r="F49" i="1"/>
  <c r="D50" i="1"/>
  <c r="F50" i="1"/>
  <c r="D51" i="1"/>
  <c r="F51" i="1"/>
  <c r="D52" i="1"/>
  <c r="F52" i="1"/>
  <c r="D53" i="1"/>
  <c r="F53" i="1"/>
  <c r="D54" i="1"/>
  <c r="F54" i="1"/>
  <c r="D55" i="1"/>
  <c r="F55" i="1"/>
  <c r="D56" i="1"/>
  <c r="F56" i="1"/>
  <c r="D57" i="1"/>
  <c r="F57" i="1"/>
  <c r="D58" i="1"/>
  <c r="F58" i="1"/>
  <c r="D59" i="1"/>
  <c r="F59" i="1"/>
  <c r="D60" i="1"/>
  <c r="F60" i="1"/>
  <c r="D61" i="1"/>
  <c r="F61" i="1"/>
  <c r="D62" i="1"/>
  <c r="F62" i="1"/>
  <c r="D63" i="1"/>
  <c r="F63" i="1"/>
  <c r="D64" i="1"/>
  <c r="F64" i="1"/>
  <c r="D65" i="1"/>
  <c r="F65" i="1"/>
  <c r="D66" i="1"/>
  <c r="F66" i="1"/>
  <c r="D67" i="1"/>
  <c r="F67" i="1"/>
  <c r="D68" i="1"/>
  <c r="F68" i="1"/>
  <c r="D69" i="1"/>
  <c r="F69" i="1"/>
  <c r="D70" i="1"/>
  <c r="F70" i="1"/>
  <c r="D71" i="1"/>
  <c r="F71" i="1"/>
  <c r="D72" i="1"/>
  <c r="F72" i="1"/>
  <c r="D73" i="1"/>
  <c r="F73" i="1"/>
  <c r="D74" i="1"/>
  <c r="F74" i="1"/>
  <c r="D75" i="1"/>
  <c r="F75" i="1"/>
  <c r="D76" i="1"/>
  <c r="F76" i="1"/>
  <c r="D77" i="1"/>
  <c r="F77" i="1"/>
  <c r="D78" i="1"/>
  <c r="F78" i="1"/>
  <c r="D79" i="1"/>
  <c r="F79" i="1"/>
  <c r="D80" i="1"/>
  <c r="F80" i="1"/>
  <c r="D81" i="1"/>
  <c r="F81" i="1"/>
  <c r="D82" i="1"/>
  <c r="F82" i="1"/>
  <c r="D83" i="1"/>
  <c r="F83" i="1"/>
  <c r="D84" i="1"/>
  <c r="F84" i="1"/>
  <c r="D85" i="1"/>
  <c r="F85" i="1"/>
  <c r="D86" i="1"/>
  <c r="F86" i="1"/>
  <c r="D87" i="1"/>
  <c r="F87" i="1"/>
  <c r="D88" i="1"/>
  <c r="F88" i="1"/>
  <c r="D89" i="1"/>
  <c r="F89" i="1"/>
  <c r="D2" i="1"/>
  <c r="F2" i="1"/>
</calcChain>
</file>

<file path=xl/sharedStrings.xml><?xml version="1.0" encoding="utf-8"?>
<sst xmlns="http://schemas.openxmlformats.org/spreadsheetml/2006/main" count="656" uniqueCount="533">
  <si>
    <t>Style</t>
    <phoneticPr fontId="1" type="noConversion"/>
  </si>
  <si>
    <t>Color</t>
    <phoneticPr fontId="1" type="noConversion"/>
  </si>
  <si>
    <t>FOB(USD)</t>
    <phoneticPr fontId="1" type="noConversion"/>
  </si>
  <si>
    <t>Selling Price(USD)</t>
    <phoneticPr fontId="1" type="noConversion"/>
  </si>
  <si>
    <t>GP%</t>
    <phoneticPr fontId="1" type="noConversion"/>
  </si>
  <si>
    <t>03011260</t>
  </si>
  <si>
    <t>03011260</t>
    <phoneticPr fontId="1" type="noConversion"/>
  </si>
  <si>
    <t>03012232</t>
  </si>
  <si>
    <t>01</t>
    <phoneticPr fontId="1" type="noConversion"/>
  </si>
  <si>
    <t>30</t>
    <phoneticPr fontId="1" type="noConversion"/>
  </si>
  <si>
    <t>03012201</t>
  </si>
  <si>
    <t>03012201</t>
    <phoneticPr fontId="1" type="noConversion"/>
  </si>
  <si>
    <t>03012232</t>
    <phoneticPr fontId="1" type="noConversion"/>
  </si>
  <si>
    <t>05</t>
    <phoneticPr fontId="1" type="noConversion"/>
  </si>
  <si>
    <t>06</t>
    <phoneticPr fontId="1" type="noConversion"/>
  </si>
  <si>
    <t>07</t>
    <phoneticPr fontId="1" type="noConversion"/>
  </si>
  <si>
    <t>08</t>
    <phoneticPr fontId="1" type="noConversion"/>
  </si>
  <si>
    <t>12</t>
    <phoneticPr fontId="1" type="noConversion"/>
  </si>
  <si>
    <t>03</t>
    <phoneticPr fontId="1" type="noConversion"/>
  </si>
  <si>
    <t>35</t>
    <phoneticPr fontId="1" type="noConversion"/>
  </si>
  <si>
    <t>45</t>
    <phoneticPr fontId="1" type="noConversion"/>
  </si>
  <si>
    <t>63</t>
    <phoneticPr fontId="1" type="noConversion"/>
  </si>
  <si>
    <t>03022204</t>
  </si>
  <si>
    <t>03022204</t>
    <phoneticPr fontId="1" type="noConversion"/>
  </si>
  <si>
    <t>35</t>
    <phoneticPr fontId="1" type="noConversion"/>
  </si>
  <si>
    <t>52</t>
    <phoneticPr fontId="1" type="noConversion"/>
  </si>
  <si>
    <t>67</t>
    <phoneticPr fontId="1" type="noConversion"/>
  </si>
  <si>
    <t>03022205</t>
  </si>
  <si>
    <t>03022205</t>
    <phoneticPr fontId="1" type="noConversion"/>
  </si>
  <si>
    <t>05</t>
    <phoneticPr fontId="1" type="noConversion"/>
  </si>
  <si>
    <t>43</t>
    <phoneticPr fontId="1" type="noConversion"/>
  </si>
  <si>
    <t>69</t>
    <phoneticPr fontId="1" type="noConversion"/>
  </si>
  <si>
    <t>03322203</t>
  </si>
  <si>
    <t>03322203</t>
    <phoneticPr fontId="1" type="noConversion"/>
  </si>
  <si>
    <t>41</t>
    <phoneticPr fontId="1" type="noConversion"/>
  </si>
  <si>
    <t>03322205</t>
  </si>
  <si>
    <t>03322205</t>
    <phoneticPr fontId="1" type="noConversion"/>
  </si>
  <si>
    <t>87</t>
    <phoneticPr fontId="1" type="noConversion"/>
  </si>
  <si>
    <t>03322207</t>
  </si>
  <si>
    <t>03322207</t>
    <phoneticPr fontId="1" type="noConversion"/>
  </si>
  <si>
    <t>25</t>
    <phoneticPr fontId="1" type="noConversion"/>
  </si>
  <si>
    <t>88</t>
    <phoneticPr fontId="1" type="noConversion"/>
  </si>
  <si>
    <t>03322211</t>
  </si>
  <si>
    <t>03322211</t>
    <phoneticPr fontId="1" type="noConversion"/>
  </si>
  <si>
    <t>24</t>
    <phoneticPr fontId="1" type="noConversion"/>
  </si>
  <si>
    <t>03021603</t>
  </si>
  <si>
    <t>03021603</t>
    <phoneticPr fontId="1" type="noConversion"/>
  </si>
  <si>
    <t>36</t>
    <phoneticPr fontId="1" type="noConversion"/>
  </si>
  <si>
    <t>56</t>
    <phoneticPr fontId="1" type="noConversion"/>
  </si>
  <si>
    <t>03021604</t>
  </si>
  <si>
    <t>03021604</t>
    <phoneticPr fontId="1" type="noConversion"/>
  </si>
  <si>
    <t>03</t>
    <phoneticPr fontId="1" type="noConversion"/>
  </si>
  <si>
    <t>03021605</t>
  </si>
  <si>
    <t>03021605</t>
    <phoneticPr fontId="1" type="noConversion"/>
  </si>
  <si>
    <t>02</t>
    <phoneticPr fontId="1" type="noConversion"/>
  </si>
  <si>
    <t>72</t>
    <phoneticPr fontId="1" type="noConversion"/>
  </si>
  <si>
    <t>74</t>
    <phoneticPr fontId="1" type="noConversion"/>
  </si>
  <si>
    <t>75</t>
    <phoneticPr fontId="1" type="noConversion"/>
  </si>
  <si>
    <t>83</t>
    <phoneticPr fontId="1" type="noConversion"/>
  </si>
  <si>
    <t>03381603</t>
  </si>
  <si>
    <t>03381603</t>
    <phoneticPr fontId="1" type="noConversion"/>
  </si>
  <si>
    <t>22</t>
    <phoneticPr fontId="1" type="noConversion"/>
  </si>
  <si>
    <t>03381618</t>
  </si>
  <si>
    <t>03381618</t>
    <phoneticPr fontId="1" type="noConversion"/>
  </si>
  <si>
    <t>41</t>
    <phoneticPr fontId="1" type="noConversion"/>
  </si>
  <si>
    <t>52</t>
    <phoneticPr fontId="1" type="noConversion"/>
  </si>
  <si>
    <t>03081605</t>
  </si>
  <si>
    <t>03081605</t>
    <phoneticPr fontId="1" type="noConversion"/>
  </si>
  <si>
    <t>03081606</t>
  </si>
  <si>
    <t>03081606</t>
    <phoneticPr fontId="1" type="noConversion"/>
  </si>
  <si>
    <t>21</t>
    <phoneticPr fontId="1" type="noConversion"/>
  </si>
  <si>
    <t>51</t>
    <phoneticPr fontId="1" type="noConversion"/>
  </si>
  <si>
    <t>61</t>
    <phoneticPr fontId="1" type="noConversion"/>
  </si>
  <si>
    <t>03081607</t>
  </si>
  <si>
    <t>03081607</t>
    <phoneticPr fontId="1" type="noConversion"/>
  </si>
  <si>
    <t>21</t>
    <phoneticPr fontId="1" type="noConversion"/>
  </si>
  <si>
    <t>62</t>
    <phoneticPr fontId="1" type="noConversion"/>
  </si>
  <si>
    <t>03081618</t>
  </si>
  <si>
    <t>03071010</t>
  </si>
  <si>
    <t>03071010</t>
    <phoneticPr fontId="1" type="noConversion"/>
  </si>
  <si>
    <t>67</t>
    <phoneticPr fontId="1" type="noConversion"/>
  </si>
  <si>
    <t>82</t>
    <phoneticPr fontId="1" type="noConversion"/>
  </si>
  <si>
    <t>03071022</t>
  </si>
  <si>
    <t>03071022</t>
    <phoneticPr fontId="1" type="noConversion"/>
  </si>
  <si>
    <t>10</t>
    <phoneticPr fontId="1" type="noConversion"/>
  </si>
  <si>
    <t>29</t>
    <phoneticPr fontId="1" type="noConversion"/>
  </si>
  <si>
    <t>03071022</t>
    <phoneticPr fontId="1" type="noConversion"/>
  </si>
  <si>
    <t>03071634</t>
  </si>
  <si>
    <t>03071634</t>
    <phoneticPr fontId="1" type="noConversion"/>
  </si>
  <si>
    <t>95</t>
    <phoneticPr fontId="1" type="noConversion"/>
  </si>
  <si>
    <t>98</t>
    <phoneticPr fontId="1" type="noConversion"/>
  </si>
  <si>
    <t>99</t>
    <phoneticPr fontId="1" type="noConversion"/>
  </si>
  <si>
    <t>03071650</t>
  </si>
  <si>
    <t>03071650</t>
    <phoneticPr fontId="1" type="noConversion"/>
  </si>
  <si>
    <t>96</t>
    <phoneticPr fontId="1" type="noConversion"/>
  </si>
  <si>
    <t>99</t>
    <phoneticPr fontId="1" type="noConversion"/>
  </si>
  <si>
    <t>03071651</t>
  </si>
  <si>
    <t>03071651</t>
    <phoneticPr fontId="1" type="noConversion"/>
  </si>
  <si>
    <t>25</t>
    <phoneticPr fontId="1" type="noConversion"/>
  </si>
  <si>
    <t>39</t>
    <phoneticPr fontId="1" type="noConversion"/>
  </si>
  <si>
    <t>53</t>
    <phoneticPr fontId="1" type="noConversion"/>
  </si>
  <si>
    <t>83</t>
    <phoneticPr fontId="1" type="noConversion"/>
  </si>
  <si>
    <t>61</t>
    <phoneticPr fontId="1" type="noConversion"/>
  </si>
  <si>
    <t>03071651</t>
    <phoneticPr fontId="1" type="noConversion"/>
  </si>
  <si>
    <t>03072014</t>
  </si>
  <si>
    <t>03072014</t>
    <phoneticPr fontId="1" type="noConversion"/>
  </si>
  <si>
    <t>93</t>
    <phoneticPr fontId="1" type="noConversion"/>
  </si>
  <si>
    <t>99</t>
    <phoneticPr fontId="1" type="noConversion"/>
  </si>
  <si>
    <t>03112030</t>
  </si>
  <si>
    <t>03112030</t>
    <phoneticPr fontId="1" type="noConversion"/>
  </si>
  <si>
    <t>09</t>
    <phoneticPr fontId="1" type="noConversion"/>
  </si>
  <si>
    <t>03111148</t>
  </si>
  <si>
    <t>03111148</t>
    <phoneticPr fontId="1" type="noConversion"/>
  </si>
  <si>
    <t>62</t>
    <phoneticPr fontId="1" type="noConversion"/>
  </si>
  <si>
    <t>03111148</t>
    <phoneticPr fontId="1" type="noConversion"/>
  </si>
  <si>
    <t>03111821</t>
  </si>
  <si>
    <t>03111821</t>
    <phoneticPr fontId="1" type="noConversion"/>
  </si>
  <si>
    <t>16</t>
    <phoneticPr fontId="1" type="noConversion"/>
  </si>
  <si>
    <t>03111135</t>
  </si>
  <si>
    <t>03111135</t>
    <phoneticPr fontId="1" type="noConversion"/>
  </si>
  <si>
    <t>33</t>
    <phoneticPr fontId="1" type="noConversion"/>
  </si>
  <si>
    <t>42</t>
    <phoneticPr fontId="1" type="noConversion"/>
  </si>
  <si>
    <t>03111135</t>
    <phoneticPr fontId="1" type="noConversion"/>
  </si>
  <si>
    <t>03112051</t>
  </si>
  <si>
    <t>03112051</t>
    <phoneticPr fontId="1" type="noConversion"/>
  </si>
  <si>
    <t>50</t>
    <phoneticPr fontId="1" type="noConversion"/>
  </si>
  <si>
    <t>03111071</t>
  </si>
  <si>
    <t>03111071</t>
    <phoneticPr fontId="1" type="noConversion"/>
  </si>
  <si>
    <t>95</t>
    <phoneticPr fontId="1" type="noConversion"/>
  </si>
  <si>
    <t>03111072</t>
  </si>
  <si>
    <t>03111072</t>
    <phoneticPr fontId="1" type="noConversion"/>
  </si>
  <si>
    <t>18</t>
    <phoneticPr fontId="1" type="noConversion"/>
  </si>
  <si>
    <t>66</t>
    <phoneticPr fontId="1" type="noConversion"/>
  </si>
  <si>
    <t>03111072</t>
    <phoneticPr fontId="1" type="noConversion"/>
  </si>
  <si>
    <t>03101251</t>
  </si>
  <si>
    <t>03101254</t>
  </si>
  <si>
    <t>03101254</t>
    <phoneticPr fontId="1" type="noConversion"/>
  </si>
  <si>
    <t>14</t>
    <phoneticPr fontId="1" type="noConversion"/>
  </si>
  <si>
    <t>03101251</t>
    <phoneticPr fontId="1" type="noConversion"/>
  </si>
  <si>
    <t>14</t>
    <phoneticPr fontId="1" type="noConversion"/>
  </si>
  <si>
    <t>21</t>
    <phoneticPr fontId="1" type="noConversion"/>
  </si>
  <si>
    <t>97</t>
    <phoneticPr fontId="1" type="noConversion"/>
  </si>
  <si>
    <t>03102231</t>
  </si>
  <si>
    <t>03102231</t>
    <phoneticPr fontId="1" type="noConversion"/>
  </si>
  <si>
    <t>03102232</t>
  </si>
  <si>
    <t>03102232</t>
    <phoneticPr fontId="1" type="noConversion"/>
  </si>
  <si>
    <t>03402203</t>
  </si>
  <si>
    <t>03402203</t>
    <phoneticPr fontId="1" type="noConversion"/>
  </si>
  <si>
    <t>77</t>
    <phoneticPr fontId="1" type="noConversion"/>
  </si>
  <si>
    <t/>
  </si>
  <si>
    <t>总计（共204款）：</t>
  </si>
  <si>
    <t>种类合计（G Warmer）：</t>
  </si>
  <si>
    <t xml:space="preserve">CTN/PLYPRPYLNE/SPX JRSY   RGLR ELSTC WST  LNG JHNS (GWRMR)                                                                                                                                              </t>
  </si>
  <si>
    <t>03216702</t>
  </si>
  <si>
    <t xml:space="preserve">CTN/PLYPRPYLNE/SPX JRSY CRW NCK LS RGLR   TE (GWRMR)                                                                                                                                                    </t>
  </si>
  <si>
    <t>03216600</t>
  </si>
  <si>
    <t>种类合计（Headgear）：</t>
  </si>
  <si>
    <t xml:space="preserve"> PLYSTR/SPNDX    RGLR   CP                                                                                                                                                                              </t>
  </si>
  <si>
    <t>03208001</t>
  </si>
  <si>
    <t>种类合计（Leggings, Long Johns）：</t>
  </si>
  <si>
    <t xml:space="preserve">W PLYSTR/SPNDX    A SHPE   LGNGS (G MTN 3M)                                                                                                                                                             </t>
  </si>
  <si>
    <t>03499200</t>
  </si>
  <si>
    <t xml:space="preserve">W CTN/SPNDX RB MD RSE  RGLR ELSTC WST  LGNGS                                                                                                                                                            </t>
  </si>
  <si>
    <t>03491602</t>
  </si>
  <si>
    <t xml:space="preserve">W CTN/SPNDX JRSY MD RSE  RGLR ELSTC WST  LGNGS                                                                                                                                                          </t>
  </si>
  <si>
    <t>03491201</t>
  </si>
  <si>
    <t xml:space="preserve">W CTN/PLYSTR INTRLCK MD RSE  RGLR TPR ELSTC WST  LGNGS (G MTN)                                                                                                                                          </t>
  </si>
  <si>
    <t>03491001</t>
  </si>
  <si>
    <t xml:space="preserve">W CTN/LYCRA RB   RGLR CLR BLCKNG  LGNGS (2 IN 1)                                                                                                                                                        </t>
  </si>
  <si>
    <t>03490602</t>
  </si>
  <si>
    <t xml:space="preserve">W PLYSTR/SPNDX TWL   A SHPE DRWSTRNG  LGNGS (3M,G MTN)                                                                                                                                                  </t>
  </si>
  <si>
    <t>03490200</t>
  </si>
  <si>
    <t xml:space="preserve">CTN/PLYSTR INTRLCK MD RSE  CMFRT ELSTC WST  LGNGS (G MTN)                                                                                                                                               </t>
  </si>
  <si>
    <t>03191001</t>
  </si>
  <si>
    <t>种类合计（Briefs）：</t>
  </si>
  <si>
    <t xml:space="preserve">W CTN/SPNDX JRSY   RGLR 5 PCK  BRFS (ESNTLS)                                                                                                                                                            </t>
  </si>
  <si>
    <t>03477005</t>
  </si>
  <si>
    <t xml:space="preserve">W CTN/SPNDX JRSY   CMFRT 5 PCK  BRFS (ESNTLS)                                                                                                                                                           </t>
  </si>
  <si>
    <t>03477004</t>
  </si>
  <si>
    <t xml:space="preserve">CTN/SPNDX JRSY   RGLR 3 IN 1  BRFS (ESNTLS)                                                                                                                                                             </t>
  </si>
  <si>
    <t>03177004</t>
  </si>
  <si>
    <t>种类合计（Skirt/ Dress）：</t>
  </si>
  <si>
    <t xml:space="preserve">W CTN FLNL FL OPNNG LS CMFRT BTN FRNT GRMNT WSH DRS                                                                                                                                                     </t>
  </si>
  <si>
    <t>03469602</t>
  </si>
  <si>
    <t xml:space="preserve">W CTN/LYCRA PQE FLT KNT CLR SS A SHPE EMBRDRY  DRS (CLSC MN)                                                                                                                                            </t>
  </si>
  <si>
    <t>03469260</t>
  </si>
  <si>
    <t xml:space="preserve">W CTN/LYCRA PQE FLT KNT CLR LS A SHPE   DRS (BLD 3D LN)                                                                                                                                                 </t>
  </si>
  <si>
    <t>03469242</t>
  </si>
  <si>
    <t xml:space="preserve">W CTN/LYCRA PQE PLO SS A SHPE EMBRDRY  DRS (BLD NPLN)                                                                                                                                                   </t>
  </si>
  <si>
    <t>03469210</t>
  </si>
  <si>
    <t xml:space="preserve">W CTN/PLYSTR JRSY CRW NCK SS RGLR PRNT  DRS (SRNA)                                                                                                                                                      </t>
  </si>
  <si>
    <t>03462206</t>
  </si>
  <si>
    <t xml:space="preserve">W CTN/LYCRA PQE FLT KNT CLR SS RGLR EMBRDRY  DRS                                                                                                                                                        </t>
  </si>
  <si>
    <t>03462205</t>
  </si>
  <si>
    <t xml:space="preserve">W CTN/LYCRA PQE CRW NCK SS CMFRT EMBRDRY  DRS                                                                                                                                                           </t>
  </si>
  <si>
    <t>03462201</t>
  </si>
  <si>
    <t xml:space="preserve">W CTN/PLYSTR INTRLCK   RGLR   DRS                                                                                                                                                                       </t>
  </si>
  <si>
    <t>03461606</t>
  </si>
  <si>
    <t xml:space="preserve">W CTN FLNL MCK NCK LS RGLR PTRN  DRS                                                                                                                                                                    </t>
  </si>
  <si>
    <t>03461604</t>
  </si>
  <si>
    <t xml:space="preserve">W CTN/LYCRA PQE FLT KNT CLR SS A SHPE PRNT  DRS                                                                                                                                                         </t>
  </si>
  <si>
    <t>03461217</t>
  </si>
  <si>
    <t>03461204</t>
  </si>
  <si>
    <t xml:space="preserve">W CTN/LYCRA PQE FLT KNT CLR SS RGLR PRNT  DRS                                                                                                                                                           </t>
  </si>
  <si>
    <t>03461202</t>
  </si>
  <si>
    <t xml:space="preserve">W CTN/LYCRA PQE FLT KNT CLR SS A SHPE WTH BDGE  DRS                                                                                                                                                     </t>
  </si>
  <si>
    <t>03460322</t>
  </si>
  <si>
    <t xml:space="preserve">W CTN/SPNDX PQE FLT KNT CLR SS A SHPE EMBRDRY  DRS                                                                                                                                                      </t>
  </si>
  <si>
    <t>03460217</t>
  </si>
  <si>
    <t xml:space="preserve">W CTN JRSY CRW NCK SS RGLR   DRS                                                                                                                                                                        </t>
  </si>
  <si>
    <t>03460216</t>
  </si>
  <si>
    <t xml:space="preserve">W CTN/LNN PPLN CRW NCK SLVLS RGLR CLR BLCKNG GRMNT WSH DRS                                                                                                                                              </t>
  </si>
  <si>
    <t>03460214</t>
  </si>
  <si>
    <t>种类合计（Long Pants）：</t>
  </si>
  <si>
    <t xml:space="preserve">W CTN/SPNDX TWL HGH WST  RGLR TPR ELSTC WST  PNTS                                                                                                                                                       </t>
  </si>
  <si>
    <t>03411002</t>
  </si>
  <si>
    <t xml:space="preserve">W CTN/SPNDX TWL HGH WST  RGLR TPR ELSTC WST GRMNT WSH PNTS (SPR STRTCH)                                                                                                                                 </t>
  </si>
  <si>
    <t>03410002</t>
  </si>
  <si>
    <t xml:space="preserve">CTN/PLYSTR FRNCH TRY MD RSE  RGLR TPR ELSTC WST  PNTS (3G JGR G MTN)                                                                                                                                    </t>
  </si>
  <si>
    <t>03119990</t>
  </si>
  <si>
    <t xml:space="preserve">PLYSTR/CTN BND FLCE   RGLR TPR RB HM CF  PNTS (3G JGR G MTN)                                                                                                                                            </t>
  </si>
  <si>
    <t>03119161</t>
  </si>
  <si>
    <t xml:space="preserve">PLYSTR/SPNDX PLN WVE MD RSE  RGLR TPR ELSTC WST  PNTS (3G JGR G MTN 3M)                                                                                                                                 </t>
  </si>
  <si>
    <t>03119122</t>
  </si>
  <si>
    <t xml:space="preserve">CTN TWL MD RSE  RGLR TPR ELSTC WST  PNTS (JGR CRGO)                                                                                                                                                     </t>
  </si>
  <si>
    <t xml:space="preserve">PLYSTR/SPNDX PLN WVE MD RSE  RGLR TPR ELSTC WST  PNTS (3G JGR LGHT WGHT G MTN 3M)                                                                                                                       </t>
  </si>
  <si>
    <t xml:space="preserve">PLYSTR/CTN BND FLCE MD RSE  RGLR TPR ELSTC WST  PNTS (3G JGR G MTN)                                                                                                                                     </t>
  </si>
  <si>
    <t xml:space="preserve">CTN/PLYSTR/SPNDX INTRLCK MD RSE  RGLR TPR ELSTC WST  PNTS (3G JGR G MTN)                                                                                                                                </t>
  </si>
  <si>
    <t xml:space="preserve">CTN/SPNDX TWL MD RSE  SKNY TPR ELSTC WST  PNTS                                                                                                                                                          </t>
  </si>
  <si>
    <t xml:space="preserve">CTN TWL MD RSE  RGLR TPR ELSTC WST  PNTS (JGR)                                                                                                                                                          </t>
  </si>
  <si>
    <t xml:space="preserve">CTN/SPNDX TWL MD RSE  CMFRT ELSTC WST  PNTS (CRGO JGR)                                                                                                                                                  </t>
  </si>
  <si>
    <t>03111064</t>
  </si>
  <si>
    <t xml:space="preserve">CTN/PLYSTR/SPNDX JCQRD MD RSE  RGLR TPR ELSTC WST  PNTS (JGR)                                                                                                                                           </t>
  </si>
  <si>
    <t>03111063</t>
  </si>
  <si>
    <t xml:space="preserve">CTN/PLYSTR INTRLCK MD RSE  RGLR TPR ELSTC WST  PNTS (JGR G MTN)                                                                                                                                         </t>
  </si>
  <si>
    <t>03111061</t>
  </si>
  <si>
    <t>03111060</t>
  </si>
  <si>
    <t xml:space="preserve">CTN TWL MD RSE  RGLR TPR ELSTC WST  PNTS (CRGO)                                                                                                                                                         </t>
  </si>
  <si>
    <t>03111051</t>
  </si>
  <si>
    <t xml:space="preserve">CTN/SPNDX TWL MD RSE  RGLR TPR ELSTC WST  PNTS                                                                                                                                                          </t>
  </si>
  <si>
    <t>03111014</t>
  </si>
  <si>
    <t xml:space="preserve">CTN/PLYSTR INTRLCK MD RSE  RGLR TPR ELSTC WST  PNTS (3G JGR G MTN)                                                                                                                                      </t>
  </si>
  <si>
    <t>03110453</t>
  </si>
  <si>
    <t>03110148</t>
  </si>
  <si>
    <t xml:space="preserve">CTN/SPNDX JRSY MD RSE  CMFRT ELSTC WST  PNTS (3G JGR G MTN)                                                                                                                                             </t>
  </si>
  <si>
    <t>03110127</t>
  </si>
  <si>
    <t xml:space="preserve">CTN/PLYSTR/SPNDX DBLE JCQRD MD RSE  CMFRT ELSTC WST  PNTS                                                                                                                                               </t>
  </si>
  <si>
    <t>03110070</t>
  </si>
  <si>
    <t xml:space="preserve">PLYSTR/CTN PLN WVE MD RSE  RGLR TPR ELSTC WST  PNTS (JGR G MTN 3M)                                                                                                                                      </t>
  </si>
  <si>
    <t>03110051</t>
  </si>
  <si>
    <t xml:space="preserve">CTN  MD RSE  RGLR TPR ELSTC WST  PNTS (G MTN JGR)                                                                                                                                                       </t>
  </si>
  <si>
    <t>03110046</t>
  </si>
  <si>
    <t xml:space="preserve">CTN DNM MD RSE  CMFRT ELSTC WST GRMNT WSH JNS (JGR)                                                                                                                                                     </t>
  </si>
  <si>
    <t>03110025</t>
  </si>
  <si>
    <t xml:space="preserve">PLYSTR/SPNDX TWL MD RSE  RGLR TPR ELSTC WST  PNTS (3M G MTN)                                                                                                                                            </t>
  </si>
  <si>
    <t>03110023</t>
  </si>
  <si>
    <t xml:space="preserve">CTN/SPNDX TWL MD RSE  RGLR TPR ELSTC WST  PNTS (INOKHKS)                                                                                                                                                </t>
  </si>
  <si>
    <t>03110015</t>
  </si>
  <si>
    <t xml:space="preserve">CTN/SPNDX TWL MD RSE  RGLR TPR ELSTC WST GRMNT WSH PNTS (SPR STRTCH)                                                                                                                                    </t>
  </si>
  <si>
    <t>03110014</t>
  </si>
  <si>
    <t xml:space="preserve">CTN TWL MD RSE  CMFRT ELSTC WST  PNTS (JGR)                                                                                                                                                             </t>
  </si>
  <si>
    <t>03110010</t>
  </si>
  <si>
    <t xml:space="preserve">PLYSTR/ELSTNE PLN WVE MD RSE  RGLR TPR ELSTC WST  PNTS (3G JGR LGHT WGHT G MTN)                                                                                                                         </t>
  </si>
  <si>
    <t>03110008</t>
  </si>
  <si>
    <t>种类合计（Shorts/Bermuda）：</t>
  </si>
  <si>
    <t xml:space="preserve">W CTN DNM MD RSE  SSNL FT ELSTC WST  SHRTS                                                                                                                                                              </t>
  </si>
  <si>
    <t xml:space="preserve">W CTN/SPNDX TWL MD RSE  CMFRT ELSTC WST  SHRTS                                                                                                                                                          </t>
  </si>
  <si>
    <t>03401208</t>
  </si>
  <si>
    <t xml:space="preserve">W CTN FRNCH TRY MD RSE  WDE LG ELSTC WST  SHRTS                                                                                                                                                         </t>
  </si>
  <si>
    <t>03401204</t>
  </si>
  <si>
    <t xml:space="preserve">W CTN TWL MD RSE  CMFRT ELSTC WST  SHRTS                                                                                                                                                                </t>
  </si>
  <si>
    <t>03401202</t>
  </si>
  <si>
    <t xml:space="preserve">W CTN FRNCH TRY MD RSE  CMFRT ELSTC WST  SHRTS                                                                                                                                                          </t>
  </si>
  <si>
    <t>03401201</t>
  </si>
  <si>
    <t xml:space="preserve">W CTN TWL MD RSE  CMFRT ELSTC WST GRMNT WSH SHRTS                                                                                                                                                       </t>
  </si>
  <si>
    <t>03400211</t>
  </si>
  <si>
    <t xml:space="preserve">W CTN JRSY MD RSE  WDE LG ELSTC WST  SHRTS                                                                                                                                                              </t>
  </si>
  <si>
    <t>03400209</t>
  </si>
  <si>
    <t xml:space="preserve">W CTN/SPNDX TWL MD RSE  CMFRT ELSTC WST GRMNT WSH SHRTS                                                                                                                                                 </t>
  </si>
  <si>
    <t>03400208</t>
  </si>
  <si>
    <t xml:space="preserve">W CTN/LNN PPLN HGH WST  CMFRT ELSTC WST GRMNT WSH SHRTS                                                                                                                                                 </t>
  </si>
  <si>
    <t>03400205</t>
  </si>
  <si>
    <t xml:space="preserve">W CTN DNM HGH WST  CMFRT ELSTC WST GRMNT WSH SHRTS (JNS)                                                                                                                                                </t>
  </si>
  <si>
    <t>03400203</t>
  </si>
  <si>
    <t xml:space="preserve">W CTN TWL HGH WST  CMFRT ELSTC WST GRMNT WSH SHRTS                                                                                                                                                      </t>
  </si>
  <si>
    <t>03400202</t>
  </si>
  <si>
    <t xml:space="preserve">CTN TWL   CMFRT DRWSTRNG  BRMDA (10INSM)                                                                                                                                                                </t>
  </si>
  <si>
    <t>03109251</t>
  </si>
  <si>
    <t xml:space="preserve">PLYSTR/SPNDX JCQRD MD RSE  CMFRT ELSTC WST  SHRTS (3G LGHT WGHT G MTN 3M)                                                                                                                               </t>
  </si>
  <si>
    <t>03102269</t>
  </si>
  <si>
    <t xml:space="preserve">CTN DNM MD RSE  RGLR ELSTC WST  SHRTS                                                                                                                                                                   </t>
  </si>
  <si>
    <t xml:space="preserve">CTN DNM MD RSE  CMFRT ELSTC WST  SHRTS (CRGO)                                                                                                                                                           </t>
  </si>
  <si>
    <t xml:space="preserve">CTN TWL MD RSE  CMFRT ELSTC WST  SHRTS                                                                                                                                                                  </t>
  </si>
  <si>
    <t xml:space="preserve">PLYSTR/SPNDX INTRLCK MD RSE  CMFRT ELSTC WST  SHRTS (JGR G MTN)                                                                                                                                         </t>
  </si>
  <si>
    <t>03101238</t>
  </si>
  <si>
    <t xml:space="preserve">CTN JRSY MD RSE  CMFRT ELSTC WST  SHRTS                                                                                                                                                                 </t>
  </si>
  <si>
    <t>03101237</t>
  </si>
  <si>
    <t xml:space="preserve">CTN FRNCH TRY MD RSE  CMFRT ELSTC WST  SHRTS                                                                                                                                                            </t>
  </si>
  <si>
    <t>03101228</t>
  </si>
  <si>
    <t xml:space="preserve">PLYSTR/SPNDX PLN WVE MD RSE  CMFRT ELSTC WST  SHRTS (JGR G MTN 3M)                                                                                                                                      </t>
  </si>
  <si>
    <t>03101226</t>
  </si>
  <si>
    <t xml:space="preserve">PLYSTR/SPNDX PLN WVE MD RSE  CMFRT ELSTC WST  SHRTS                                                                                                                                                     </t>
  </si>
  <si>
    <t>03101201</t>
  </si>
  <si>
    <t xml:space="preserve">CTN/PLYSTR INTRLCK MD RSE  CMFRT ELSTC WST  SHRTS                                                                                                                                                       </t>
  </si>
  <si>
    <t>03100238</t>
  </si>
  <si>
    <t>03100237</t>
  </si>
  <si>
    <t xml:space="preserve">CTN/SPNDX TWL MD RSE  CMFRT ELSTC WST  SHRTS                                                                                                                                                            </t>
  </si>
  <si>
    <t>03100236</t>
  </si>
  <si>
    <t xml:space="preserve">LNN/CTN PLN WVE MD RSE  RGLR TPR ELSTC WST GRMNT WSH SHRTS                                                                                                                                              </t>
  </si>
  <si>
    <t>03100234</t>
  </si>
  <si>
    <t>03100233</t>
  </si>
  <si>
    <t xml:space="preserve">CTN DNM MD RSE  CMFRT ELSTC WST GRMNT WSH SHRTS (JNS)                                                                                                                                                   </t>
  </si>
  <si>
    <t>03100231</t>
  </si>
  <si>
    <t>03100228</t>
  </si>
  <si>
    <t xml:space="preserve">PLYSTR/SPNDX TWL MD RSE  CMFRT ELSTC WST  SHRTS (3M,G MTN)                                                                                                                                              </t>
  </si>
  <si>
    <t>03100226</t>
  </si>
  <si>
    <t>03100222</t>
  </si>
  <si>
    <t>种类合计（Print Tee/ Print Hoodie/ Print Pullover）：</t>
  </si>
  <si>
    <t xml:space="preserve">W CTN JRSY CRW NCK SS RGLR   PRNT TE                                                                                                                                                                    </t>
  </si>
  <si>
    <t>03392201</t>
  </si>
  <si>
    <t xml:space="preserve">CTN JRSY CRW NCK SS RGLR PRNT  PRNT TE                                                                                                                                                                  </t>
  </si>
  <si>
    <t>03391204</t>
  </si>
  <si>
    <t xml:space="preserve">W CTN JRSY CRW NCK SS RGLR PRNT  PRNT TE                                                                                                                                                                </t>
  </si>
  <si>
    <t>03391203</t>
  </si>
  <si>
    <t>03391201</t>
  </si>
  <si>
    <t>03391200</t>
  </si>
  <si>
    <t xml:space="preserve">CTN JRSY CRW NCK SS RGLR   PRNT TE                                                                                                                                                                      </t>
  </si>
  <si>
    <t>03092201</t>
  </si>
  <si>
    <t>03091229</t>
  </si>
  <si>
    <t xml:space="preserve">CTN JRSY CRW NCK SS RGLR PRNT  PRNT TE (P2)                                                                                                                                                             </t>
  </si>
  <si>
    <t>03091218</t>
  </si>
  <si>
    <t>03091203</t>
  </si>
  <si>
    <t>03091202</t>
  </si>
  <si>
    <t>03091201</t>
  </si>
  <si>
    <t xml:space="preserve">CTN JRSY CRW NCK SS RGLR   PRNT TE (STY AT HME - LCL CMPGN)                                                                                                                                             </t>
  </si>
  <si>
    <t>03090228</t>
  </si>
  <si>
    <t xml:space="preserve"> CTN JRSY CRW NCK SS RGLR   PRNT TE                                                                                                                                                                     </t>
  </si>
  <si>
    <t>03090205</t>
  </si>
  <si>
    <t xml:space="preserve">W CTN/PLYSTR FRNCH TRY CRW NCK LS RGLR   PRNT PLVR                                                                                                                                                      </t>
  </si>
  <si>
    <t>03389616</t>
  </si>
  <si>
    <t xml:space="preserve">W CTN FRNCH TRY CRW NCK LS RGLR PRNT  PRNT PLVR (P2)                                                                                                                                                    </t>
  </si>
  <si>
    <t xml:space="preserve">W CTN JRSY CRW NCK LS RGLR PRNT  TE (P1)                                                                                                                                                                </t>
  </si>
  <si>
    <t>03381617</t>
  </si>
  <si>
    <t xml:space="preserve">W CTN FRNCH TRY CRW NCK LS RGLR PRNT  PRNT PLVR                                                                                                                                                         </t>
  </si>
  <si>
    <t xml:space="preserve">W CTN FRNCH TRY CRW NCK LS RGLR   PRNT PLVR (P4)                                                                                                                                                        </t>
  </si>
  <si>
    <t>03380619</t>
  </si>
  <si>
    <t xml:space="preserve">W CTN FRNCH TRY CRW NCK LS RGLR   PRNT PLVR (P2)                                                                                                                                                        </t>
  </si>
  <si>
    <t>03380615</t>
  </si>
  <si>
    <t>03380614</t>
  </si>
  <si>
    <t xml:space="preserve">W CTN JRSY CRW NCK LS RGLR   PRNT TE (P1)                                                                                                                                                               </t>
  </si>
  <si>
    <t>03380612</t>
  </si>
  <si>
    <t xml:space="preserve">CTN/PLYSTR FRNCH TRY HDE LS CMFRT   PRNT PLVR (DRMRS - GLBL CMPGN)                                                                                                                                      </t>
  </si>
  <si>
    <t>03089623</t>
  </si>
  <si>
    <t xml:space="preserve">CTN/PLYSTR FRNCH TRY CRW NCK LS RGLR   PRNT PLVR                                                                                                                                                        </t>
  </si>
  <si>
    <t>03089619</t>
  </si>
  <si>
    <t>03089618</t>
  </si>
  <si>
    <t xml:space="preserve">CTN/PLYSTR FRNCH TRY FLCE CRW NCK LS CMFRT EMBRDRY  PRNT PLVR (DRMRS - GLBL CMPGN)                                                                                                                      </t>
  </si>
  <si>
    <t>03089609</t>
  </si>
  <si>
    <t xml:space="preserve">CTN JRSY CRW NCK SS RGLR   PRNT TE (BOB TRVLNG-LCL CMPGN)                                                                                                                                               </t>
  </si>
  <si>
    <t>03089254</t>
  </si>
  <si>
    <t xml:space="preserve">CTN/PLYSTR FRNCH TRY CRW NCK LS CMFRT PRNT  PRNT PLVR (CNY)                                                                                                                                             </t>
  </si>
  <si>
    <t>03082605</t>
  </si>
  <si>
    <t xml:space="preserve">CTN FRNCH TRY CRW NCK LS RGLR PRNT  PRNT PLVR (P2)                                                                                                                                                      </t>
  </si>
  <si>
    <t xml:space="preserve">CTN JRSY CRW NCK LS RGLR PRNT  TE (P1)                                                                                                                                                                  </t>
  </si>
  <si>
    <t>03081617</t>
  </si>
  <si>
    <t xml:space="preserve">CTN/PLYSTR FRNCH TRY FLCE HDE LS CMFRT PRNT  PRNT HDE (WW - GLBL CMPGN)                                                                                                                                 </t>
  </si>
  <si>
    <t xml:space="preserve">CTN/PLYSTR FRNCH TRY FLCE CRW NCK LS RGLR PRNT  PRNT PLVR (WW - GLBL CMPGN)                                                                                                                             </t>
  </si>
  <si>
    <t xml:space="preserve">CTN/PLYSTR FRNCH TRY HDE LS CMFRT PRNT  PRNT HDE (DR FTRE - GLBL CMPGN)                                                                                                                                 </t>
  </si>
  <si>
    <t xml:space="preserve">CTN/PLYSTR FRNCH TRY CRW NCK LS CMFRT PRNT  PRNT PLVR (DR FTRE - GLBL CMPGN)                                                                                                                            </t>
  </si>
  <si>
    <t>03081604</t>
  </si>
  <si>
    <t xml:space="preserve">CTN JRSY CRW NCK SS RGLR PRNT  PRNT TE (WW - GLBL CMPGN)                                                                                                                                                </t>
  </si>
  <si>
    <t>03081224</t>
  </si>
  <si>
    <t>03081217</t>
  </si>
  <si>
    <t xml:space="preserve">CTN JRSY CRW NCK SS RGLR PRNT  PRNT TE (DR FTRE - GLBL CMPGN)                                                                                                                                           </t>
  </si>
  <si>
    <t>03081215</t>
  </si>
  <si>
    <t xml:space="preserve">CTN JRSY CRW NCK SS RGLR PRNT  PRNT TE (HPY CMPR - GLBL CMPGN)                                                                                                                                          </t>
  </si>
  <si>
    <t>03081202</t>
  </si>
  <si>
    <t xml:space="preserve">CTN FRNCH TRY CRW NCK LS RGLR   PRNT PLVR (P4)                                                                                                                                                          </t>
  </si>
  <si>
    <t>03080619</t>
  </si>
  <si>
    <t xml:space="preserve">CTN FRNCH TRY CRW NCK LS RGLR   PRNT PLVR (P2)                                                                                                                                                          </t>
  </si>
  <si>
    <t>03080618</t>
  </si>
  <si>
    <t>03080617</t>
  </si>
  <si>
    <t xml:space="preserve">CTN FRNCH TRY CRW NCK LS RGLR   PRNT PLVR (P1)                                                                                                                                                          </t>
  </si>
  <si>
    <t>03080616</t>
  </si>
  <si>
    <t xml:space="preserve">CTN JRSY CRW NCK LS RGLR   PRNT TE (P1)                                                                                                                                                                 </t>
  </si>
  <si>
    <t>03080615</t>
  </si>
  <si>
    <t>种类合计（Outerwear）：</t>
  </si>
  <si>
    <t xml:space="preserve">PLYSTR RBSTP HDE SLVLS RGLR FL ZP  QLT VST (BDGT)                                                                                                                                                       </t>
  </si>
  <si>
    <t>03079632</t>
  </si>
  <si>
    <t xml:space="preserve">PLYSTR RBSTP HDE LS RGLR FL ZP  QLT HDE (BDGT)                                                                                                                                                          </t>
  </si>
  <si>
    <t>03079631</t>
  </si>
  <si>
    <t xml:space="preserve">PLYSTR PLN WVE HDE LS SLM PRNT  WNDBRKR                                                                                                                                                                 </t>
  </si>
  <si>
    <t xml:space="preserve">PLYSTR PLN WVE HDE LS RLX PRNT  WNDBRKR (FLCE LNG)                                                                                                                                                      </t>
  </si>
  <si>
    <t xml:space="preserve">NYLN PLN WVE HDE LS RGLR PTRN  DWN JCKT (LWD 90/10 19)                                                                                                                                                  </t>
  </si>
  <si>
    <t xml:space="preserve">PLYSTR PLN WVE HDE LS RGLR DTCHBLE SLVE  QLT JCKT                                                                                                                                                       </t>
  </si>
  <si>
    <t xml:space="preserve">PLYSTR PLN WVE HDE SLVLS RGLR   QLT VST (KLR)                                                                                                                                                           </t>
  </si>
  <si>
    <t>03071632</t>
  </si>
  <si>
    <t xml:space="preserve">PLYSTR PLN WVE HDE LS RGLR   QLT JCKT (KLR)                                                                                                                                                             </t>
  </si>
  <si>
    <t>03071631</t>
  </si>
  <si>
    <t xml:space="preserve">PLYSTR PLN WVE HDE LS CMFRT LGHT  QLT JCKT (SRNA QULT JCKT)                                                                                                                                             </t>
  </si>
  <si>
    <t>03071611</t>
  </si>
  <si>
    <t xml:space="preserve">CTN/PLYSTR VLVT HDE LS RGLR 3 D  JCKT (3D ANML HD)                                                                                                                                                      </t>
  </si>
  <si>
    <t xml:space="preserve">PLYSTR  HDE LS RGLR ZP PCKT  WNDBRKR                                                                                                                                                                    </t>
  </si>
  <si>
    <t xml:space="preserve">PLYSTR/ELSTNE BND HDE LS RGLR PTRN  JCKT (SFT SHL,G MTN)                                                                                                                                                </t>
  </si>
  <si>
    <t>03070642</t>
  </si>
  <si>
    <t xml:space="preserve">NYLN TWL HDE LS RGLR DTCHBLE SLVE  QLT JCKT (G MTN)                                                                                                                                                     </t>
  </si>
  <si>
    <t>03070634</t>
  </si>
  <si>
    <t xml:space="preserve">PLYSTR TWL HDE SLVLS RGLR PCKT  QLT VST (KLR)                                                                                                                                                           </t>
  </si>
  <si>
    <t>03070632</t>
  </si>
  <si>
    <t xml:space="preserve">PLYSTR TWL HDE LS CMFRT BTN FRNT  QLT JCKT                                                                                                                                                              </t>
  </si>
  <si>
    <t>03070610</t>
  </si>
  <si>
    <t xml:space="preserve">CTN/PLYSTR INTRLCK HDE LS RGLR 3 D  JCKT (DBLE KNT)                                                                                                                                                     </t>
  </si>
  <si>
    <t>03070022</t>
  </si>
  <si>
    <t xml:space="preserve">PLYSTR TWL HDE LS SLM PRNT  WNDBRKR (SKN, WTH BG)                                                                                                                                                       </t>
  </si>
  <si>
    <t>03070014</t>
  </si>
  <si>
    <t xml:space="preserve">PLYSTR TWL HDE LS RGLR PRNT  WNDBRKR (MSH LNNG G MTN)                                                                                                                                                   </t>
  </si>
  <si>
    <t>03070010</t>
  </si>
  <si>
    <t>种类合计（Woven - Shirt）：</t>
  </si>
  <si>
    <t xml:space="preserve">W CTN HRNGBNE  SLVLS SSNL FT RFLE  SLP TP                                                                                                                                                               </t>
  </si>
  <si>
    <t>03349205</t>
  </si>
  <si>
    <t xml:space="preserve">W CTN PPLN SQRE NCK SS RGLR   SHRT                                                                                                                                                                      </t>
  </si>
  <si>
    <t>03341201</t>
  </si>
  <si>
    <t xml:space="preserve">W CTN FLNL MCK NCK LS RGLR PTRN GRMNT WSH SHRT                                                                                                                                                          </t>
  </si>
  <si>
    <t>03340601</t>
  </si>
  <si>
    <t xml:space="preserve">W CTN PPLN CRW NCK SS RGLR  GRMNT WSH SHRT                                                                                                                                                              </t>
  </si>
  <si>
    <t>03340201</t>
  </si>
  <si>
    <t xml:space="preserve">CTN  FL OPNNG LS RGLR   SHRT                                                                                                                                                                            </t>
  </si>
  <si>
    <t>03049601</t>
  </si>
  <si>
    <t xml:space="preserve">CTN/LYCRA OXFRD WVN CLR LS RGLR EMBRDRY GRMNT WSH SHRT                                                                                                                                                  </t>
  </si>
  <si>
    <t>03042043</t>
  </si>
  <si>
    <t xml:space="preserve">CTN FLNL WVN CLR LS RGLR PTRN  SHRT                                                                                                                                                                     </t>
  </si>
  <si>
    <t>03041600</t>
  </si>
  <si>
    <t xml:space="preserve">CTN TWL WVN CLR SS RLX   SHRT                                                                                                                                                                           </t>
  </si>
  <si>
    <t>03041207</t>
  </si>
  <si>
    <t xml:space="preserve">LNN/CTN PPLN FL OPNNG SS RGLR BTN FRNT GRMNT WSH SHRT                                                                                                                                                   </t>
  </si>
  <si>
    <t>03041202</t>
  </si>
  <si>
    <t xml:space="preserve">CTN TWL WVN CLR LS RLX   SHRT                                                                                                                                                                           </t>
  </si>
  <si>
    <t>03041007</t>
  </si>
  <si>
    <t xml:space="preserve">CTN TWL WVN CLR LS RLX FLP PCKT  SHRT                                                                                                                                                                   </t>
  </si>
  <si>
    <t>03041005</t>
  </si>
  <si>
    <t xml:space="preserve">CTN FLNL HDE LS RGLR BTN FRNT GRMNT WSH SHRT                                                                                                                                                            </t>
  </si>
  <si>
    <t>03040603</t>
  </si>
  <si>
    <t xml:space="preserve">CTN FLNL FL OPNNG LS RGLR PTRN GRMNT WSH SHRT                                                                                                                                                           </t>
  </si>
  <si>
    <t>03040600</t>
  </si>
  <si>
    <t xml:space="preserve">LNN/CTN PPLN FL OPNNG SS RLX BTN FRNT GRMNT WSH SHRT                                                                                                                                                    </t>
  </si>
  <si>
    <t>03040202</t>
  </si>
  <si>
    <t xml:space="preserve">CTN PPLN FL OPNNG SS RGLR BTN FRNT GRMNT WSH SHRT                                                                                                                                                       </t>
  </si>
  <si>
    <t>03040200</t>
  </si>
  <si>
    <t xml:space="preserve">CTN/LYCRA OXFRD FL OPNNG LS RGLR EMBRDRY GRMNT WSH SHRT                                                                                                                                                 </t>
  </si>
  <si>
    <t>03040043</t>
  </si>
  <si>
    <t xml:space="preserve"> CTN TWL WVN CLR LS RLX PRNT GRMNT WSH SHRT                                                                                                                                                             </t>
  </si>
  <si>
    <t>03040005</t>
  </si>
  <si>
    <t xml:space="preserve">CTN TWL FL OPNNG LS RGLR BTN FRNT GRMNT WSH SHRT                                                                                                                                                        </t>
  </si>
  <si>
    <t>03040001</t>
  </si>
  <si>
    <t>种类合计（Cut &amp; Sewn - Tee）：</t>
  </si>
  <si>
    <t xml:space="preserve">W CTN SLB JRSY CRW NCK SS CMFRT   TE                                                                                                                                                                    </t>
  </si>
  <si>
    <t>03329202</t>
  </si>
  <si>
    <t xml:space="preserve">W CTN/PLYSTR JRSY CRW NCK SS RGLR EMBRDRY  TE (SRNA)                                                                                                                                                    </t>
  </si>
  <si>
    <t xml:space="preserve">W CTN INTRLCK CRW NCK SS RGLR EMBRDRY  TE                                                                                                                                                               </t>
  </si>
  <si>
    <t xml:space="preserve">W CTN/PLYSTR JRSY CRW NCK SS CMFRT EMBRDRY  TE (SRNA)                                                                                                                                                   </t>
  </si>
  <si>
    <t xml:space="preserve">W CTN/PLYSTR INTRLCK CRW NCK LS CMFRT PRNT  TE                                                                                                                                                          </t>
  </si>
  <si>
    <t>03321601</t>
  </si>
  <si>
    <t xml:space="preserve">W CTN JRSY CRW NCK SS CMFRT PRNT  TE                                                                                                                                                                    </t>
  </si>
  <si>
    <t>03321201</t>
  </si>
  <si>
    <t xml:space="preserve">W CTN JRSY CRW NCK SS LSE PRNT  TE                                                                                                                                                                      </t>
  </si>
  <si>
    <t>03320203</t>
  </si>
  <si>
    <t xml:space="preserve">CTN JRSY CRW NCK SS RGLR   TE                                                                                                                                                                           </t>
  </si>
  <si>
    <t>03022211</t>
  </si>
  <si>
    <t xml:space="preserve">CTN INTRLCK CRW NCK SS RGLR EMBRDRY  TE                                                                                                                                                                 </t>
  </si>
  <si>
    <t xml:space="preserve">CTN/PLYSTR JRSY CRW NCK SS RGLR PRNT  TE (SRNA)                                                                                                                                                         </t>
  </si>
  <si>
    <t xml:space="preserve">CTN/PLYSTR INTRLCK CRW NCK LS RGLR PRNT  TE (G-MTN)                                                                                                                                                     </t>
  </si>
  <si>
    <t>03021607</t>
  </si>
  <si>
    <t xml:space="preserve">CTN/PLYSTR INTRLCK CRW NCK LS RGLR EMBRDRY  TE                                                                                                                                                          </t>
  </si>
  <si>
    <t xml:space="preserve">CTN FRNCH TRY HDE LS RGLR EMBRDRY  PLVR                                                                                                                                                                 </t>
  </si>
  <si>
    <t xml:space="preserve">CTN FRNCH TRY CRW NCK LS RGLR PRNT  PLVR                                                                                                                                                                </t>
  </si>
  <si>
    <t xml:space="preserve">CTN/PLYSTR/SPNDX RB MCK NCK LS SLM EMBRDRY  TE                                                                                                                                                          </t>
  </si>
  <si>
    <t>03021601</t>
  </si>
  <si>
    <t xml:space="preserve">NYLN/PLYSTR/SPNDX JRSY CRW NCK SS SSNL FT PRNT  TE (G MTN)                                                                                                                                              </t>
  </si>
  <si>
    <t>03021230</t>
  </si>
  <si>
    <t xml:space="preserve">CTN/PLYSTR JRSY CRW NCK SS RGLR PRNT  TE (G MTN)                                                                                                                                                        </t>
  </si>
  <si>
    <t>03021206</t>
  </si>
  <si>
    <t>03021205</t>
  </si>
  <si>
    <t xml:space="preserve">CTN JRSY CRW NCK SS CMFRT PRNT  TE                                                                                                                                                                      </t>
  </si>
  <si>
    <t>03021204</t>
  </si>
  <si>
    <t>03021203</t>
  </si>
  <si>
    <t xml:space="preserve">NYLN/PLYSTR/SPNDX JRSY CRW NCK SS RGLR PRNT  TE (G MTN)                                                                                                                                                 </t>
  </si>
  <si>
    <t>03021202</t>
  </si>
  <si>
    <t xml:space="preserve">CTN/PLYSTR INTRLCK CRW NCK LS RGLR STRPE  TE                                                                                                                                                            </t>
  </si>
  <si>
    <t>03020605</t>
  </si>
  <si>
    <t xml:space="preserve">CTN JRSY CRW NCK SS RLX PRNT  TE                                                                                                                                                                        </t>
  </si>
  <si>
    <t>03020207</t>
  </si>
  <si>
    <t>种类合计（Polo/ Rugby/ Cut &amp; Sewn Shirt）：</t>
  </si>
  <si>
    <t xml:space="preserve">CTN/LYCRA PQE FLT KNT CLR SS SLM EMBRDRY  PLO (SLD CLSC MN)                                                                                                                                             </t>
  </si>
  <si>
    <t>03019260</t>
  </si>
  <si>
    <t xml:space="preserve">CTN/LYCRA PQE FLT KNT CLR SS SLM EMBRDRY  PLO (BLD NPLN)                                                                                                                                                </t>
  </si>
  <si>
    <t>03019210</t>
  </si>
  <si>
    <t xml:space="preserve">CTN/LYCRA PQE FLT KNT CLR SS SLM EMBRDRY  PLO (BLD 3D LN)                                                                                                                                               </t>
  </si>
  <si>
    <t>03018222</t>
  </si>
  <si>
    <t xml:space="preserve">CTN/LYCRA PQE FLT KNT CLR SS SLM EMBRDRY  PLO (3G BLD BDG)                                                                                                                                              </t>
  </si>
  <si>
    <t xml:space="preserve">CTN/LYCRA PQE FLT KNT CLR SS SLM PRNT  PLO                                                                                                                                                              </t>
  </si>
  <si>
    <t xml:space="preserve">CTN/LYCRA PQE FLT KNT CLR SS SLM EMBRDRY  PLO (BLD BDGE)                                                                                                                                                </t>
  </si>
  <si>
    <t>03011302</t>
  </si>
  <si>
    <t xml:space="preserve">CTN/LYCRA PQE FLT KNT CLR SS SLM EMBRDRY  PLO (SLD CLSC MN 3G)                                                                                                                                          </t>
  </si>
  <si>
    <t xml:space="preserve">CTN/LYCRA PQE FLT KNT CLR SS SLM FRNT PLCKT  PLO (3G SLD SML NPLN)                                                                                                                                      </t>
  </si>
  <si>
    <t>03011206</t>
  </si>
  <si>
    <t xml:space="preserve">CTN/LYCRA PQE FLT KNT CLR SS SLM EMBRDRY  PLO                                                                                                                                                           </t>
  </si>
  <si>
    <t>03011201</t>
  </si>
  <si>
    <t xml:space="preserve">CTN/LYCRA PQE FLT KNT CLR SS SLM EMBRDRY  PLO (BLD UNN JCK)                                                                                                                                             </t>
  </si>
  <si>
    <t>03010322</t>
  </si>
  <si>
    <t>03010222</t>
  </si>
  <si>
    <t xml:space="preserve">CTN/SPNDX PQE FLT KNT CLR SS RGLR WTH BDGE  PLO                                                                                                                                                         </t>
  </si>
  <si>
    <t>03010201</t>
  </si>
  <si>
    <t>描述</t>
  </si>
  <si>
    <t>ITOS</t>
  </si>
  <si>
    <t>Provision</t>
  </si>
  <si>
    <t>金额</t>
  </si>
  <si>
    <t>天数</t>
  </si>
  <si>
    <t>日销售</t>
  </si>
  <si>
    <t>广州中心-零售</t>
  </si>
  <si>
    <t>Total</t>
  </si>
  <si>
    <t>毛利率</t>
  </si>
  <si>
    <t>现价单价</t>
  </si>
  <si>
    <t>Provision%</t>
  </si>
  <si>
    <t>Unit provision</t>
  </si>
  <si>
    <t>成本</t>
  </si>
  <si>
    <t>款式</t>
  </si>
  <si>
    <t>CW001</t>
  </si>
  <si>
    <t>总存货</t>
  </si>
  <si>
    <t>生效时间：4/27/2022 3:48:00 PM(49180)</t>
  </si>
  <si>
    <t>日期：4/26/2022</t>
  </si>
  <si>
    <t>营运一区 分款式总结报表</t>
  </si>
  <si>
    <t>分店铺总结报表</t>
  </si>
  <si>
    <t>FOB(RMB)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</si>
</sst>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$-10409]#,##0"/>
    <numFmt numFmtId="177" formatCode="[$-10409]0%"/>
    <numFmt numFmtId="178" formatCode="[$-10409]#,##0.00"/>
    <numFmt numFmtId="179" formatCode="0.00_ "/>
    <numFmt numFmtId="180" formatCode="0.0_);[Red]\(0.0\)"/>
  </numFmts>
  <fonts count="11">
    <font>
      <sz val="11"/>
      <color theme="1"/>
      <name val="新細明體"/>
      <family val="2"/>
      <charset val="134"/>
      <scheme val="minor"/>
    </font>
    <font>
      <sz val="9"/>
      <name val="新細明體"/>
      <family val="2"/>
      <charset val="134"/>
      <scheme val="minor"/>
    </font>
    <font>
      <sz val="11"/>
      <color theme="1"/>
      <name val="Arial"/>
      <family val="2"/>
    </font>
    <font>
      <sz val="11"/>
      <color rgb="FF000000"/>
      <name val="新細明體"/>
      <family val="2"/>
      <scheme val="minor"/>
    </font>
    <font>
      <sz val="11"/>
      <name val="宋体"/>
      <family val="3"/>
      <charset val="134"/>
    </font>
    <font>
      <sz val="9"/>
      <color rgb="FF000000"/>
      <name val="Arial"/>
      <family val="2"/>
    </font>
    <font>
      <u/>
      <sz val="9"/>
      <color rgb="FF8080FF"/>
      <name val="Arial"/>
      <family val="2"/>
    </font>
    <font>
      <sz val="10"/>
      <color rgb="FF000000"/>
      <name val="Arial"/>
      <family val="2"/>
    </font>
    <font>
      <sz val="10"/>
      <color rgb="FF4169E1"/>
      <name val="Arial"/>
      <family val="2"/>
    </font>
    <font>
      <b/>
      <sz val="12"/>
      <color rgb="FF4169E1"/>
      <name val="Arial"/>
      <family val="2"/>
    </font>
    <font>
      <u/>
      <sz val="10"/>
      <color rgb="FF4169E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87CEFA"/>
        <bgColor rgb="FF87CEFA"/>
      </patternFill>
    </fill>
    <fill>
      <patternFill patternType="solid">
        <fgColor rgb="FFADD8E6"/>
        <bgColor rgb="FFADD8E6"/>
      </patternFill>
    </fill>
    <fill>
      <patternFill patternType="solid">
        <fgColor rgb="FFA9A9A9"/>
        <bgColor rgb="FFA9A9A9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3" fillId="0" borderId="0"/>
  </cellStyleXfs>
  <cellXfs count="3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4" fillId="0" borderId="0" xfId="1" applyFont="1" applyFill="1" applyBorder="1"/>
    <xf numFmtId="0" fontId="5" fillId="2" borderId="1" xfId="2" applyNumberFormat="1" applyFont="1" applyFill="1" applyBorder="1" applyAlignment="1">
      <alignment horizontal="left" vertical="top" wrapText="1" readingOrder="1"/>
    </xf>
    <xf numFmtId="176" fontId="5" fillId="2" borderId="1" xfId="2" applyNumberFormat="1" applyFont="1" applyFill="1" applyBorder="1" applyAlignment="1">
      <alignment horizontal="right" vertical="top" wrapText="1" readingOrder="1"/>
    </xf>
    <xf numFmtId="0" fontId="5" fillId="3" borderId="1" xfId="2" applyNumberFormat="1" applyFont="1" applyFill="1" applyBorder="1" applyAlignment="1">
      <alignment horizontal="left" vertical="top" wrapText="1" readingOrder="1"/>
    </xf>
    <xf numFmtId="176" fontId="5" fillId="3" borderId="1" xfId="2" applyNumberFormat="1" applyFont="1" applyFill="1" applyBorder="1" applyAlignment="1">
      <alignment horizontal="right" vertical="top" wrapText="1" readingOrder="1"/>
    </xf>
    <xf numFmtId="0" fontId="5" fillId="3" borderId="1" xfId="2" applyNumberFormat="1" applyFont="1" applyFill="1" applyBorder="1" applyAlignment="1">
      <alignment horizontal="right" vertical="top" wrapText="1" readingOrder="1"/>
    </xf>
    <xf numFmtId="0" fontId="5" fillId="0" borderId="1" xfId="2" applyNumberFormat="1" applyFont="1" applyFill="1" applyBorder="1" applyAlignment="1">
      <alignment horizontal="left" vertical="top" wrapText="1" readingOrder="1"/>
    </xf>
    <xf numFmtId="176" fontId="5" fillId="0" borderId="1" xfId="2" applyNumberFormat="1" applyFont="1" applyFill="1" applyBorder="1" applyAlignment="1">
      <alignment horizontal="right" vertical="top" wrapText="1" readingOrder="1"/>
    </xf>
    <xf numFmtId="0" fontId="5" fillId="0" borderId="1" xfId="2" applyNumberFormat="1" applyFont="1" applyFill="1" applyBorder="1" applyAlignment="1">
      <alignment horizontal="right" vertical="top" wrapText="1" readingOrder="1"/>
    </xf>
    <xf numFmtId="177" fontId="5" fillId="0" borderId="1" xfId="2" applyNumberFormat="1" applyFont="1" applyFill="1" applyBorder="1" applyAlignment="1">
      <alignment horizontal="right" vertical="top" wrapText="1" readingOrder="1"/>
    </xf>
    <xf numFmtId="178" fontId="5" fillId="0" borderId="1" xfId="2" applyNumberFormat="1" applyFont="1" applyFill="1" applyBorder="1" applyAlignment="1">
      <alignment horizontal="right" vertical="top" wrapText="1" readingOrder="1"/>
    </xf>
    <xf numFmtId="0" fontId="6" fillId="0" borderId="1" xfId="2" applyNumberFormat="1" applyFont="1" applyFill="1" applyBorder="1" applyAlignment="1">
      <alignment vertical="top" wrapText="1" readingOrder="1"/>
    </xf>
    <xf numFmtId="0" fontId="5" fillId="4" borderId="1" xfId="2" applyNumberFormat="1" applyFont="1" applyFill="1" applyBorder="1" applyAlignment="1">
      <alignment horizontal="center" vertical="top" wrapText="1" readingOrder="1"/>
    </xf>
    <xf numFmtId="0" fontId="7" fillId="4" borderId="1" xfId="2" applyNumberFormat="1" applyFont="1" applyFill="1" applyBorder="1" applyAlignment="1">
      <alignment vertical="top" wrapText="1" readingOrder="1"/>
    </xf>
    <xf numFmtId="179" fontId="2" fillId="0" borderId="0" xfId="0" applyNumberFormat="1" applyFont="1" applyAlignment="1">
      <alignment horizontal="center" vertical="center"/>
    </xf>
    <xf numFmtId="9" fontId="2" fillId="0" borderId="0" xfId="0" applyNumberFormat="1" applyFont="1" applyAlignment="1">
      <alignment horizontal="center" vertical="center"/>
    </xf>
    <xf numFmtId="180" fontId="2" fillId="0" borderId="0" xfId="0" applyNumberFormat="1" applyFont="1" applyAlignment="1">
      <alignment horizontal="center" vertical="center" wrapText="1"/>
    </xf>
    <xf numFmtId="180" fontId="2" fillId="0" borderId="0" xfId="0" applyNumberFormat="1" applyFont="1" applyAlignment="1">
      <alignment horizontal="center" vertical="center"/>
    </xf>
    <xf numFmtId="0" fontId="10" fillId="5" borderId="9" xfId="2" applyNumberFormat="1" applyFont="1" applyFill="1" applyBorder="1" applyAlignment="1">
      <alignment horizontal="right" vertical="top" wrapText="1" readingOrder="1"/>
    </xf>
    <xf numFmtId="0" fontId="4" fillId="0" borderId="8" xfId="2" applyNumberFormat="1" applyFont="1" applyFill="1" applyBorder="1" applyAlignment="1">
      <alignment vertical="top" wrapText="1"/>
    </xf>
    <xf numFmtId="0" fontId="4" fillId="0" borderId="7" xfId="2" applyNumberFormat="1" applyFont="1" applyFill="1" applyBorder="1" applyAlignment="1">
      <alignment vertical="top" wrapText="1"/>
    </xf>
    <xf numFmtId="0" fontId="9" fillId="5" borderId="9" xfId="2" applyNumberFormat="1" applyFont="1" applyFill="1" applyBorder="1" applyAlignment="1">
      <alignment horizontal="center" vertical="top" wrapText="1" readingOrder="1"/>
    </xf>
    <xf numFmtId="0" fontId="8" fillId="5" borderId="6" xfId="2" applyNumberFormat="1" applyFont="1" applyFill="1" applyBorder="1" applyAlignment="1">
      <alignment horizontal="left" vertical="top" wrapText="1" readingOrder="1"/>
    </xf>
    <xf numFmtId="0" fontId="4" fillId="0" borderId="5" xfId="2" applyNumberFormat="1" applyFont="1" applyFill="1" applyBorder="1" applyAlignment="1">
      <alignment vertical="top" wrapText="1"/>
    </xf>
    <xf numFmtId="0" fontId="4" fillId="0" borderId="4" xfId="2" applyNumberFormat="1" applyFont="1" applyFill="1" applyBorder="1" applyAlignment="1">
      <alignment vertical="top" wrapText="1"/>
    </xf>
    <xf numFmtId="0" fontId="8" fillId="5" borderId="6" xfId="2" applyNumberFormat="1" applyFont="1" applyFill="1" applyBorder="1" applyAlignment="1">
      <alignment horizontal="right" vertical="top" wrapText="1" readingOrder="1"/>
    </xf>
    <xf numFmtId="0" fontId="5" fillId="4" borderId="1" xfId="2" applyNumberFormat="1" applyFont="1" applyFill="1" applyBorder="1" applyAlignment="1">
      <alignment horizontal="center" vertical="top" wrapText="1" readingOrder="1"/>
    </xf>
    <xf numFmtId="0" fontId="4" fillId="0" borderId="3" xfId="2" applyNumberFormat="1" applyFont="1" applyFill="1" applyBorder="1" applyAlignment="1">
      <alignment vertical="top" wrapText="1"/>
    </xf>
    <xf numFmtId="0" fontId="4" fillId="0" borderId="2" xfId="2" applyNumberFormat="1" applyFont="1" applyFill="1" applyBorder="1" applyAlignment="1">
      <alignment vertical="top" wrapText="1"/>
    </xf>
    <xf numFmtId="0" fontId="5" fillId="3" borderId="1" xfId="2" applyNumberFormat="1" applyFont="1" applyFill="1" applyBorder="1" applyAlignment="1">
      <alignment horizontal="right" vertical="top" wrapText="1" readingOrder="1"/>
    </xf>
    <xf numFmtId="0" fontId="5" fillId="2" borderId="1" xfId="2" applyNumberFormat="1" applyFont="1" applyFill="1" applyBorder="1" applyAlignment="1">
      <alignment horizontal="left" vertical="top" wrapText="1" readingOrder="1"/>
    </xf>
  </cellXfs>
  <cellStyles count="3">
    <cellStyle name="Normal" xfId="2"/>
    <cellStyle name="一般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9"/>
  <sheetViews>
    <sheetView tabSelected="1" workbookViewId="0">
      <selection activeCell="D27" sqref="D27"/>
    </sheetView>
  </sheetViews>
  <sheetFormatPr defaultColWidth="9" defaultRowHeight="14.25"/>
  <cols>
    <col min="1" max="2" width="12.5703125" style="2" customWidth="1"/>
    <col min="3" max="4" width="12.5703125" style="17" customWidth="1"/>
    <col min="5" max="5" width="12.5703125" style="20" customWidth="1"/>
    <col min="6" max="6" width="12.5703125" style="18" customWidth="1"/>
    <col min="7" max="16384" width="9" style="1"/>
  </cols>
  <sheetData>
    <row r="1" spans="1:6" ht="42.75">
      <c r="A1" s="2" t="s">
        <v>0</v>
      </c>
      <c r="B1" s="2" t="s">
        <v>1</v>
      </c>
      <c r="C1" s="17" t="s">
        <v>532</v>
      </c>
      <c r="D1" s="17" t="s">
        <v>2</v>
      </c>
      <c r="E1" s="19" t="s">
        <v>3</v>
      </c>
      <c r="F1" s="18" t="s">
        <v>4</v>
      </c>
    </row>
    <row r="2" spans="1:6">
      <c r="A2" s="2" t="s">
        <v>6</v>
      </c>
      <c r="B2" s="2" t="s">
        <v>8</v>
      </c>
      <c r="C2" s="17">
        <v>33.599984999999997</v>
      </c>
      <c r="D2" s="17">
        <f>C2*0.1525</f>
        <v>5.1239977124999996</v>
      </c>
      <c r="E2" s="20">
        <v>14.9</v>
      </c>
      <c r="F2" s="18">
        <f t="shared" ref="F2:F33" si="0">1-D2/E2</f>
        <v>0.65610753607382555</v>
      </c>
    </row>
    <row r="3" spans="1:6">
      <c r="A3" s="2" t="s">
        <v>6</v>
      </c>
      <c r="B3" s="2" t="s">
        <v>9</v>
      </c>
      <c r="C3" s="17">
        <v>33.599984999999997</v>
      </c>
      <c r="D3" s="17">
        <f t="shared" ref="D3:D66" si="1">C3*0.1525</f>
        <v>5.1239977124999996</v>
      </c>
      <c r="E3" s="20">
        <v>14.9</v>
      </c>
      <c r="F3" s="18">
        <f t="shared" si="0"/>
        <v>0.65610753607382555</v>
      </c>
    </row>
    <row r="4" spans="1:6">
      <c r="A4" s="2" t="s">
        <v>11</v>
      </c>
      <c r="B4" s="2" t="s">
        <v>18</v>
      </c>
      <c r="C4" s="17">
        <v>34.333354999999997</v>
      </c>
      <c r="D4" s="17">
        <f t="shared" si="1"/>
        <v>5.2358366374999994</v>
      </c>
      <c r="E4" s="20">
        <v>14.9</v>
      </c>
      <c r="F4" s="18">
        <f t="shared" si="0"/>
        <v>0.64860156795302015</v>
      </c>
    </row>
    <row r="5" spans="1:6">
      <c r="A5" s="2" t="s">
        <v>11</v>
      </c>
      <c r="B5" s="2" t="s">
        <v>19</v>
      </c>
      <c r="C5" s="17">
        <v>34.333354999999997</v>
      </c>
      <c r="D5" s="17">
        <f t="shared" si="1"/>
        <v>5.2358366374999994</v>
      </c>
      <c r="E5" s="20">
        <v>14.9</v>
      </c>
      <c r="F5" s="18">
        <f t="shared" si="0"/>
        <v>0.64860156795302015</v>
      </c>
    </row>
    <row r="6" spans="1:6">
      <c r="A6" s="2" t="s">
        <v>11</v>
      </c>
      <c r="B6" s="2" t="s">
        <v>20</v>
      </c>
      <c r="C6" s="17">
        <v>34.333354999999997</v>
      </c>
      <c r="D6" s="17">
        <f t="shared" si="1"/>
        <v>5.2358366374999994</v>
      </c>
      <c r="E6" s="20">
        <v>14.9</v>
      </c>
      <c r="F6" s="18">
        <f t="shared" si="0"/>
        <v>0.64860156795302015</v>
      </c>
    </row>
    <row r="7" spans="1:6">
      <c r="A7" s="2" t="s">
        <v>11</v>
      </c>
      <c r="B7" s="2" t="s">
        <v>21</v>
      </c>
      <c r="C7" s="17">
        <v>34.333354999999997</v>
      </c>
      <c r="D7" s="17">
        <f t="shared" si="1"/>
        <v>5.2358366374999994</v>
      </c>
      <c r="E7" s="20">
        <v>14.9</v>
      </c>
      <c r="F7" s="18">
        <f t="shared" si="0"/>
        <v>0.64860156795302015</v>
      </c>
    </row>
    <row r="8" spans="1:6">
      <c r="A8" s="2" t="s">
        <v>12</v>
      </c>
      <c r="B8" s="2" t="s">
        <v>13</v>
      </c>
      <c r="C8" s="17">
        <v>41.200025999999994</v>
      </c>
      <c r="D8" s="17">
        <f t="shared" si="1"/>
        <v>6.2830039649999989</v>
      </c>
      <c r="E8" s="20">
        <v>17.899999999999999</v>
      </c>
      <c r="F8" s="18">
        <f t="shared" si="0"/>
        <v>0.6489941918994413</v>
      </c>
    </row>
    <row r="9" spans="1:6">
      <c r="A9" s="2" t="s">
        <v>12</v>
      </c>
      <c r="B9" s="2" t="s">
        <v>14</v>
      </c>
      <c r="C9" s="17">
        <v>41.200025999999994</v>
      </c>
      <c r="D9" s="17">
        <f t="shared" si="1"/>
        <v>6.2830039649999989</v>
      </c>
      <c r="E9" s="20">
        <v>17.899999999999999</v>
      </c>
      <c r="F9" s="18">
        <f t="shared" si="0"/>
        <v>0.6489941918994413</v>
      </c>
    </row>
    <row r="10" spans="1:6">
      <c r="A10" s="2" t="s">
        <v>12</v>
      </c>
      <c r="B10" s="2" t="s">
        <v>15</v>
      </c>
      <c r="C10" s="17">
        <v>41.200025999999994</v>
      </c>
      <c r="D10" s="17">
        <f t="shared" si="1"/>
        <v>6.2830039649999989</v>
      </c>
      <c r="E10" s="20">
        <v>17.899999999999999</v>
      </c>
      <c r="F10" s="18">
        <f t="shared" si="0"/>
        <v>0.6489941918994413</v>
      </c>
    </row>
    <row r="11" spans="1:6">
      <c r="A11" s="2" t="s">
        <v>12</v>
      </c>
      <c r="B11" s="2" t="s">
        <v>16</v>
      </c>
      <c r="C11" s="17">
        <v>41.200025999999994</v>
      </c>
      <c r="D11" s="17">
        <f t="shared" si="1"/>
        <v>6.2830039649999989</v>
      </c>
      <c r="E11" s="20">
        <v>17.899999999999999</v>
      </c>
      <c r="F11" s="18">
        <f t="shared" si="0"/>
        <v>0.6489941918994413</v>
      </c>
    </row>
    <row r="12" spans="1:6">
      <c r="A12" s="2" t="s">
        <v>12</v>
      </c>
      <c r="B12" s="2" t="s">
        <v>17</v>
      </c>
      <c r="C12" s="17">
        <v>41.200025999999994</v>
      </c>
      <c r="D12" s="17">
        <f t="shared" si="1"/>
        <v>6.2830039649999989</v>
      </c>
      <c r="E12" s="20">
        <v>17.899999999999999</v>
      </c>
      <c r="F12" s="18">
        <f t="shared" si="0"/>
        <v>0.6489941918994413</v>
      </c>
    </row>
    <row r="13" spans="1:6">
      <c r="A13" s="2" t="s">
        <v>23</v>
      </c>
      <c r="B13" s="2" t="s">
        <v>13</v>
      </c>
      <c r="C13" s="17">
        <v>26.499968999999997</v>
      </c>
      <c r="D13" s="17">
        <f t="shared" si="1"/>
        <v>4.0412452724999994</v>
      </c>
      <c r="E13" s="20">
        <v>11.9</v>
      </c>
      <c r="F13" s="18">
        <f t="shared" si="0"/>
        <v>0.66039955693277319</v>
      </c>
    </row>
    <row r="14" spans="1:6">
      <c r="A14" s="2" t="s">
        <v>23</v>
      </c>
      <c r="B14" s="2" t="s">
        <v>24</v>
      </c>
      <c r="C14" s="17">
        <v>26.499968999999997</v>
      </c>
      <c r="D14" s="17">
        <f t="shared" si="1"/>
        <v>4.0412452724999994</v>
      </c>
      <c r="E14" s="20">
        <v>11.9</v>
      </c>
      <c r="F14" s="18">
        <f t="shared" si="0"/>
        <v>0.66039955693277319</v>
      </c>
    </row>
    <row r="15" spans="1:6">
      <c r="A15" s="2" t="s">
        <v>23</v>
      </c>
      <c r="B15" s="2" t="s">
        <v>25</v>
      </c>
      <c r="C15" s="17">
        <v>26.499968999999997</v>
      </c>
      <c r="D15" s="17">
        <f t="shared" si="1"/>
        <v>4.0412452724999994</v>
      </c>
      <c r="E15" s="20">
        <v>11.9</v>
      </c>
      <c r="F15" s="18">
        <f t="shared" si="0"/>
        <v>0.66039955693277319</v>
      </c>
    </row>
    <row r="16" spans="1:6">
      <c r="A16" s="2" t="s">
        <v>23</v>
      </c>
      <c r="B16" s="2" t="s">
        <v>26</v>
      </c>
      <c r="C16" s="17">
        <v>26.499968999999997</v>
      </c>
      <c r="D16" s="17">
        <f t="shared" si="1"/>
        <v>4.0412452724999994</v>
      </c>
      <c r="E16" s="20">
        <v>11.9</v>
      </c>
      <c r="F16" s="18">
        <f t="shared" si="0"/>
        <v>0.66039955693277319</v>
      </c>
    </row>
    <row r="17" spans="1:6">
      <c r="A17" s="2" t="s">
        <v>28</v>
      </c>
      <c r="B17" s="2" t="s">
        <v>29</v>
      </c>
      <c r="C17" s="17">
        <v>25.900051999999999</v>
      </c>
      <c r="D17" s="17">
        <f t="shared" si="1"/>
        <v>3.9497579299999996</v>
      </c>
      <c r="E17" s="20">
        <v>11.9</v>
      </c>
      <c r="F17" s="18">
        <f t="shared" si="0"/>
        <v>0.66808756890756305</v>
      </c>
    </row>
    <row r="18" spans="1:6">
      <c r="A18" s="2" t="s">
        <v>28</v>
      </c>
      <c r="B18" s="2" t="s">
        <v>24</v>
      </c>
      <c r="C18" s="17">
        <v>25.900051999999999</v>
      </c>
      <c r="D18" s="17">
        <f t="shared" si="1"/>
        <v>3.9497579299999996</v>
      </c>
      <c r="E18" s="20">
        <v>11.9</v>
      </c>
      <c r="F18" s="18">
        <f t="shared" si="0"/>
        <v>0.66808756890756305</v>
      </c>
    </row>
    <row r="19" spans="1:6">
      <c r="A19" s="2" t="s">
        <v>28</v>
      </c>
      <c r="B19" s="2" t="s">
        <v>30</v>
      </c>
      <c r="C19" s="17">
        <v>25.900051999999999</v>
      </c>
      <c r="D19" s="17">
        <f t="shared" si="1"/>
        <v>3.9497579299999996</v>
      </c>
      <c r="E19" s="20">
        <v>11.9</v>
      </c>
      <c r="F19" s="18">
        <f t="shared" si="0"/>
        <v>0.66808756890756305</v>
      </c>
    </row>
    <row r="20" spans="1:6">
      <c r="A20" s="2" t="s">
        <v>28</v>
      </c>
      <c r="B20" s="2" t="s">
        <v>31</v>
      </c>
      <c r="C20" s="17">
        <v>25.900051999999999</v>
      </c>
      <c r="D20" s="17">
        <f t="shared" si="1"/>
        <v>3.9497579299999996</v>
      </c>
      <c r="E20" s="20">
        <v>11.9</v>
      </c>
      <c r="F20" s="18">
        <f t="shared" si="0"/>
        <v>0.66808756890756305</v>
      </c>
    </row>
    <row r="21" spans="1:6">
      <c r="A21" s="2" t="s">
        <v>33</v>
      </c>
      <c r="B21" s="2" t="s">
        <v>34</v>
      </c>
      <c r="C21" s="17">
        <v>27.900039</v>
      </c>
      <c r="D21" s="17">
        <f t="shared" si="1"/>
        <v>4.2547559474999996</v>
      </c>
      <c r="E21" s="20">
        <v>11.9</v>
      </c>
      <c r="F21" s="18">
        <f t="shared" si="0"/>
        <v>0.6424574834033614</v>
      </c>
    </row>
    <row r="22" spans="1:6">
      <c r="A22" s="2" t="s">
        <v>36</v>
      </c>
      <c r="B22" s="2" t="s">
        <v>37</v>
      </c>
      <c r="C22" s="17">
        <v>25.900051999999999</v>
      </c>
      <c r="D22" s="17">
        <f t="shared" si="1"/>
        <v>3.9497579299999996</v>
      </c>
      <c r="E22" s="20">
        <v>11.9</v>
      </c>
      <c r="F22" s="18">
        <f t="shared" si="0"/>
        <v>0.66808756890756305</v>
      </c>
    </row>
    <row r="23" spans="1:6">
      <c r="A23" s="2" t="s">
        <v>39</v>
      </c>
      <c r="B23" s="2" t="s">
        <v>40</v>
      </c>
      <c r="C23" s="17">
        <v>26.000056999999998</v>
      </c>
      <c r="D23" s="17">
        <f t="shared" si="1"/>
        <v>3.9650086924999997</v>
      </c>
      <c r="E23" s="20">
        <v>11.9</v>
      </c>
      <c r="F23" s="18">
        <f t="shared" si="0"/>
        <v>0.66680599222689074</v>
      </c>
    </row>
    <row r="24" spans="1:6">
      <c r="A24" s="2" t="s">
        <v>39</v>
      </c>
      <c r="B24" s="2" t="s">
        <v>41</v>
      </c>
      <c r="C24" s="17">
        <v>26.000056999999998</v>
      </c>
      <c r="D24" s="17">
        <f t="shared" si="1"/>
        <v>3.9650086924999997</v>
      </c>
      <c r="E24" s="20">
        <v>11.9</v>
      </c>
      <c r="F24" s="18">
        <f t="shared" si="0"/>
        <v>0.66680599222689074</v>
      </c>
    </row>
    <row r="25" spans="1:6">
      <c r="A25" s="2" t="s">
        <v>43</v>
      </c>
      <c r="B25" s="2" t="s">
        <v>44</v>
      </c>
      <c r="C25" s="17">
        <v>27.900039</v>
      </c>
      <c r="D25" s="17">
        <f t="shared" si="1"/>
        <v>4.2547559474999996</v>
      </c>
      <c r="E25" s="20">
        <v>11.9</v>
      </c>
      <c r="F25" s="18">
        <f t="shared" si="0"/>
        <v>0.6424574834033614</v>
      </c>
    </row>
    <row r="26" spans="1:6">
      <c r="A26" s="2" t="s">
        <v>43</v>
      </c>
      <c r="B26" s="2" t="s">
        <v>41</v>
      </c>
      <c r="C26" s="17">
        <v>27.900039</v>
      </c>
      <c r="D26" s="17">
        <f t="shared" si="1"/>
        <v>4.2547559474999996</v>
      </c>
      <c r="E26" s="20">
        <v>11.9</v>
      </c>
      <c r="F26" s="18">
        <f t="shared" si="0"/>
        <v>0.6424574834033614</v>
      </c>
    </row>
    <row r="27" spans="1:6">
      <c r="A27" s="2" t="s">
        <v>46</v>
      </c>
      <c r="B27" s="2" t="s">
        <v>47</v>
      </c>
      <c r="C27" s="17">
        <v>34.000004999999994</v>
      </c>
      <c r="D27" s="17">
        <f t="shared" si="1"/>
        <v>5.1850007624999987</v>
      </c>
      <c r="E27" s="20">
        <v>14.9</v>
      </c>
      <c r="F27" s="18">
        <f t="shared" si="0"/>
        <v>0.6520133716442954</v>
      </c>
    </row>
    <row r="28" spans="1:6">
      <c r="A28" s="2" t="s">
        <v>46</v>
      </c>
      <c r="B28" s="2" t="s">
        <v>48</v>
      </c>
      <c r="C28" s="17">
        <v>34.000004999999994</v>
      </c>
      <c r="D28" s="17">
        <f t="shared" si="1"/>
        <v>5.1850007624999987</v>
      </c>
      <c r="E28" s="20">
        <v>14.9</v>
      </c>
      <c r="F28" s="18">
        <f t="shared" si="0"/>
        <v>0.6520133716442954</v>
      </c>
    </row>
    <row r="29" spans="1:6">
      <c r="A29" s="2" t="s">
        <v>50</v>
      </c>
      <c r="B29" s="2" t="s">
        <v>51</v>
      </c>
      <c r="C29" s="17">
        <v>41.600045999999999</v>
      </c>
      <c r="D29" s="17">
        <f t="shared" si="1"/>
        <v>6.3440070149999999</v>
      </c>
      <c r="E29" s="20">
        <v>18.899999999999999</v>
      </c>
      <c r="F29" s="18">
        <f t="shared" si="0"/>
        <v>0.66433825317460315</v>
      </c>
    </row>
    <row r="30" spans="1:6">
      <c r="A30" s="2" t="s">
        <v>50</v>
      </c>
      <c r="B30" s="2" t="s">
        <v>40</v>
      </c>
      <c r="C30" s="17">
        <v>41.600045999999999</v>
      </c>
      <c r="D30" s="17">
        <f t="shared" si="1"/>
        <v>6.3440070149999999</v>
      </c>
      <c r="E30" s="20">
        <v>18.899999999999999</v>
      </c>
      <c r="F30" s="18">
        <f t="shared" si="0"/>
        <v>0.66433825317460315</v>
      </c>
    </row>
    <row r="31" spans="1:6">
      <c r="A31" s="2" t="s">
        <v>50</v>
      </c>
      <c r="B31" s="2" t="s">
        <v>30</v>
      </c>
      <c r="C31" s="17">
        <v>41.600045999999999</v>
      </c>
      <c r="D31" s="17">
        <f t="shared" si="1"/>
        <v>6.3440070149999999</v>
      </c>
      <c r="E31" s="20">
        <v>18.899999999999999</v>
      </c>
      <c r="F31" s="18">
        <f t="shared" si="0"/>
        <v>0.66433825317460315</v>
      </c>
    </row>
    <row r="32" spans="1:6">
      <c r="A32" s="2" t="s">
        <v>50</v>
      </c>
      <c r="B32" s="2" t="s">
        <v>21</v>
      </c>
      <c r="C32" s="17">
        <v>41.600045999999999</v>
      </c>
      <c r="D32" s="17">
        <f t="shared" si="1"/>
        <v>6.3440070149999999</v>
      </c>
      <c r="E32" s="20">
        <v>18.899999999999999</v>
      </c>
      <c r="F32" s="18">
        <f t="shared" si="0"/>
        <v>0.66433825317460315</v>
      </c>
    </row>
    <row r="33" spans="1:6">
      <c r="A33" s="2" t="s">
        <v>53</v>
      </c>
      <c r="B33" s="2" t="s">
        <v>54</v>
      </c>
      <c r="C33" s="17">
        <v>31.420101999999996</v>
      </c>
      <c r="D33" s="17">
        <f t="shared" si="1"/>
        <v>4.7915655549999991</v>
      </c>
      <c r="E33" s="20">
        <v>13.9</v>
      </c>
      <c r="F33" s="18">
        <f t="shared" si="0"/>
        <v>0.65528305359712236</v>
      </c>
    </row>
    <row r="34" spans="1:6">
      <c r="A34" s="2" t="s">
        <v>53</v>
      </c>
      <c r="B34" s="2" t="s">
        <v>30</v>
      </c>
      <c r="C34" s="17">
        <v>31.420101999999996</v>
      </c>
      <c r="D34" s="17">
        <f t="shared" si="1"/>
        <v>4.7915655549999991</v>
      </c>
      <c r="E34" s="20">
        <v>13.9</v>
      </c>
      <c r="F34" s="18">
        <f t="shared" ref="F34:F65" si="2">1-D34/E34</f>
        <v>0.65528305359712236</v>
      </c>
    </row>
    <row r="35" spans="1:6">
      <c r="A35" s="2" t="s">
        <v>53</v>
      </c>
      <c r="B35" s="2" t="s">
        <v>55</v>
      </c>
      <c r="C35" s="17">
        <v>31.420101999999996</v>
      </c>
      <c r="D35" s="17">
        <f t="shared" si="1"/>
        <v>4.7915655549999991</v>
      </c>
      <c r="E35" s="20">
        <v>13.9</v>
      </c>
      <c r="F35" s="18">
        <f t="shared" si="2"/>
        <v>0.65528305359712236</v>
      </c>
    </row>
    <row r="36" spans="1:6">
      <c r="A36" s="2" t="s">
        <v>53</v>
      </c>
      <c r="B36" s="2" t="s">
        <v>56</v>
      </c>
      <c r="C36" s="17">
        <v>31.420101999999996</v>
      </c>
      <c r="D36" s="17">
        <f t="shared" si="1"/>
        <v>4.7915655549999991</v>
      </c>
      <c r="E36" s="20">
        <v>13.9</v>
      </c>
      <c r="F36" s="18">
        <f t="shared" si="2"/>
        <v>0.65528305359712236</v>
      </c>
    </row>
    <row r="37" spans="1:6">
      <c r="A37" s="2" t="s">
        <v>53</v>
      </c>
      <c r="B37" s="2" t="s">
        <v>57</v>
      </c>
      <c r="C37" s="17">
        <v>31.420101999999996</v>
      </c>
      <c r="D37" s="17">
        <f t="shared" si="1"/>
        <v>4.7915655549999991</v>
      </c>
      <c r="E37" s="20">
        <v>13.9</v>
      </c>
      <c r="F37" s="18">
        <f t="shared" si="2"/>
        <v>0.65528305359712236</v>
      </c>
    </row>
    <row r="38" spans="1:6">
      <c r="A38" s="2" t="s">
        <v>53</v>
      </c>
      <c r="B38" s="2" t="s">
        <v>58</v>
      </c>
      <c r="C38" s="17">
        <v>31.420101999999996</v>
      </c>
      <c r="D38" s="17">
        <f t="shared" si="1"/>
        <v>4.7915655549999991</v>
      </c>
      <c r="E38" s="20">
        <v>13.9</v>
      </c>
      <c r="F38" s="18">
        <f t="shared" si="2"/>
        <v>0.65528305359712236</v>
      </c>
    </row>
    <row r="39" spans="1:6">
      <c r="A39" s="2" t="s">
        <v>67</v>
      </c>
      <c r="B39" s="2" t="s">
        <v>14</v>
      </c>
      <c r="C39" s="17">
        <v>65.399992999999995</v>
      </c>
      <c r="D39" s="17">
        <f t="shared" si="1"/>
        <v>9.9734989324999983</v>
      </c>
      <c r="E39" s="20">
        <v>28.9</v>
      </c>
      <c r="F39" s="18">
        <f t="shared" si="2"/>
        <v>0.65489623070934266</v>
      </c>
    </row>
    <row r="40" spans="1:6">
      <c r="A40" s="2" t="s">
        <v>69</v>
      </c>
      <c r="B40" s="2" t="s">
        <v>18</v>
      </c>
      <c r="C40" s="17">
        <v>49.299979</v>
      </c>
      <c r="D40" s="17">
        <f t="shared" si="1"/>
        <v>7.5182467974999998</v>
      </c>
      <c r="E40" s="20">
        <v>21.9</v>
      </c>
      <c r="F40" s="18">
        <f t="shared" si="2"/>
        <v>0.65670105947488588</v>
      </c>
    </row>
    <row r="41" spans="1:6">
      <c r="A41" s="2" t="s">
        <v>69</v>
      </c>
      <c r="B41" s="2" t="s">
        <v>70</v>
      </c>
      <c r="C41" s="17">
        <v>49.299979</v>
      </c>
      <c r="D41" s="17">
        <f t="shared" si="1"/>
        <v>7.5182467974999998</v>
      </c>
      <c r="E41" s="20">
        <v>21.9</v>
      </c>
      <c r="F41" s="18">
        <f t="shared" si="2"/>
        <v>0.65670105947488588</v>
      </c>
    </row>
    <row r="42" spans="1:6">
      <c r="A42" s="2" t="s">
        <v>69</v>
      </c>
      <c r="B42" s="2" t="s">
        <v>71</v>
      </c>
      <c r="C42" s="17">
        <v>49.299979</v>
      </c>
      <c r="D42" s="17">
        <f t="shared" si="1"/>
        <v>7.5182467974999998</v>
      </c>
      <c r="E42" s="20">
        <v>21.9</v>
      </c>
      <c r="F42" s="18">
        <f t="shared" si="2"/>
        <v>0.65670105947488588</v>
      </c>
    </row>
    <row r="43" spans="1:6">
      <c r="A43" s="2" t="s">
        <v>69</v>
      </c>
      <c r="B43" s="2" t="s">
        <v>72</v>
      </c>
      <c r="C43" s="17">
        <v>49.299979</v>
      </c>
      <c r="D43" s="17">
        <f t="shared" si="1"/>
        <v>7.5182467974999998</v>
      </c>
      <c r="E43" s="20">
        <v>21.9</v>
      </c>
      <c r="F43" s="18">
        <f t="shared" si="2"/>
        <v>0.65670105947488588</v>
      </c>
    </row>
    <row r="44" spans="1:6">
      <c r="A44" s="2" t="s">
        <v>74</v>
      </c>
      <c r="B44" s="2" t="s">
        <v>8</v>
      </c>
      <c r="C44" s="17">
        <v>65.900018000000003</v>
      </c>
      <c r="D44" s="17">
        <f t="shared" si="1"/>
        <v>10.049752745000001</v>
      </c>
      <c r="E44" s="20">
        <v>28.9</v>
      </c>
      <c r="F44" s="18">
        <f t="shared" si="2"/>
        <v>0.65225769048442905</v>
      </c>
    </row>
    <row r="45" spans="1:6">
      <c r="A45" s="2" t="s">
        <v>74</v>
      </c>
      <c r="B45" s="2" t="s">
        <v>75</v>
      </c>
      <c r="C45" s="17">
        <v>65.900018000000003</v>
      </c>
      <c r="D45" s="17">
        <f t="shared" si="1"/>
        <v>10.049752745000001</v>
      </c>
      <c r="E45" s="20">
        <v>28.9</v>
      </c>
      <c r="F45" s="18">
        <f t="shared" si="2"/>
        <v>0.65225769048442905</v>
      </c>
    </row>
    <row r="46" spans="1:6">
      <c r="A46" s="2" t="s">
        <v>74</v>
      </c>
      <c r="B46" s="2" t="s">
        <v>76</v>
      </c>
      <c r="C46" s="17">
        <v>65.900018000000003</v>
      </c>
      <c r="D46" s="17">
        <f t="shared" si="1"/>
        <v>10.049752745000001</v>
      </c>
      <c r="E46" s="20">
        <v>28.9</v>
      </c>
      <c r="F46" s="18">
        <f t="shared" si="2"/>
        <v>0.65225769048442905</v>
      </c>
    </row>
    <row r="47" spans="1:6">
      <c r="A47" s="2" t="s">
        <v>63</v>
      </c>
      <c r="B47" s="2" t="s">
        <v>54</v>
      </c>
      <c r="C47" s="17">
        <v>31.900012999999998</v>
      </c>
      <c r="D47" s="17">
        <f t="shared" si="1"/>
        <v>4.8647519824999996</v>
      </c>
      <c r="E47" s="20">
        <v>13.9</v>
      </c>
      <c r="F47" s="18">
        <f t="shared" si="2"/>
        <v>0.6500178429856116</v>
      </c>
    </row>
    <row r="48" spans="1:6">
      <c r="A48" s="2" t="s">
        <v>63</v>
      </c>
      <c r="B48" s="2" t="s">
        <v>64</v>
      </c>
      <c r="C48" s="17">
        <v>31.900012999999998</v>
      </c>
      <c r="D48" s="17">
        <f t="shared" si="1"/>
        <v>4.8647519824999996</v>
      </c>
      <c r="E48" s="20">
        <v>13.9</v>
      </c>
      <c r="F48" s="18">
        <f t="shared" si="2"/>
        <v>0.6500178429856116</v>
      </c>
    </row>
    <row r="49" spans="1:6">
      <c r="A49" s="2" t="s">
        <v>63</v>
      </c>
      <c r="B49" s="2" t="s">
        <v>65</v>
      </c>
      <c r="C49" s="17">
        <v>31.900012999999998</v>
      </c>
      <c r="D49" s="17">
        <f t="shared" si="1"/>
        <v>4.8647519824999996</v>
      </c>
      <c r="E49" s="20">
        <v>13.9</v>
      </c>
      <c r="F49" s="18">
        <f t="shared" si="2"/>
        <v>0.6500178429856116</v>
      </c>
    </row>
    <row r="50" spans="1:6">
      <c r="A50" s="2" t="s">
        <v>60</v>
      </c>
      <c r="B50" s="2" t="s">
        <v>17</v>
      </c>
      <c r="C50" s="17">
        <v>31.399987999999997</v>
      </c>
      <c r="D50" s="17">
        <f t="shared" si="1"/>
        <v>4.7884981699999996</v>
      </c>
      <c r="E50" s="20">
        <v>13.9</v>
      </c>
      <c r="F50" s="18">
        <f t="shared" si="2"/>
        <v>0.65550372877697849</v>
      </c>
    </row>
    <row r="51" spans="1:6">
      <c r="A51" s="2" t="s">
        <v>60</v>
      </c>
      <c r="B51" s="2" t="s">
        <v>61</v>
      </c>
      <c r="C51" s="17">
        <v>31.399987999999997</v>
      </c>
      <c r="D51" s="17">
        <f t="shared" si="1"/>
        <v>4.7884981699999996</v>
      </c>
      <c r="E51" s="20">
        <v>13.9</v>
      </c>
      <c r="F51" s="18">
        <f t="shared" si="2"/>
        <v>0.65550372877697849</v>
      </c>
    </row>
    <row r="52" spans="1:6">
      <c r="A52" s="2" t="s">
        <v>79</v>
      </c>
      <c r="B52" s="2" t="s">
        <v>80</v>
      </c>
      <c r="C52" s="17">
        <v>82.977255999999997</v>
      </c>
      <c r="D52" s="17">
        <f t="shared" si="1"/>
        <v>12.65403154</v>
      </c>
      <c r="E52" s="20">
        <v>36.9</v>
      </c>
      <c r="F52" s="18">
        <f t="shared" si="2"/>
        <v>0.65707231598915983</v>
      </c>
    </row>
    <row r="53" spans="1:6">
      <c r="A53" s="2" t="s">
        <v>79</v>
      </c>
      <c r="B53" s="2" t="s">
        <v>81</v>
      </c>
      <c r="C53" s="17">
        <v>82.977255999999997</v>
      </c>
      <c r="D53" s="17">
        <f t="shared" si="1"/>
        <v>12.65403154</v>
      </c>
      <c r="E53" s="20">
        <v>36.9</v>
      </c>
      <c r="F53" s="18">
        <f t="shared" si="2"/>
        <v>0.65707231598915983</v>
      </c>
    </row>
    <row r="54" spans="1:6">
      <c r="A54" s="2" t="s">
        <v>83</v>
      </c>
      <c r="B54" s="2" t="s">
        <v>84</v>
      </c>
      <c r="C54" s="17">
        <v>86.000005999999999</v>
      </c>
      <c r="D54" s="17">
        <f t="shared" si="1"/>
        <v>13.115000915</v>
      </c>
      <c r="E54" s="20">
        <v>37.9</v>
      </c>
      <c r="F54" s="18">
        <f t="shared" si="2"/>
        <v>0.65395775949868074</v>
      </c>
    </row>
    <row r="55" spans="1:6">
      <c r="A55" s="2" t="s">
        <v>86</v>
      </c>
      <c r="B55" s="2" t="s">
        <v>40</v>
      </c>
      <c r="C55" s="17">
        <v>86.000005999999999</v>
      </c>
      <c r="D55" s="17">
        <f t="shared" si="1"/>
        <v>13.115000915</v>
      </c>
      <c r="E55" s="20">
        <v>37.9</v>
      </c>
      <c r="F55" s="18">
        <f t="shared" si="2"/>
        <v>0.65395775949868074</v>
      </c>
    </row>
    <row r="56" spans="1:6">
      <c r="A56" s="2" t="s">
        <v>86</v>
      </c>
      <c r="B56" s="2" t="s">
        <v>85</v>
      </c>
      <c r="C56" s="17">
        <v>86.000005999999999</v>
      </c>
      <c r="D56" s="17">
        <f t="shared" si="1"/>
        <v>13.115000915</v>
      </c>
      <c r="E56" s="20">
        <v>37.9</v>
      </c>
      <c r="F56" s="18">
        <f t="shared" si="2"/>
        <v>0.65395775949868074</v>
      </c>
    </row>
    <row r="57" spans="1:6">
      <c r="A57" s="2" t="s">
        <v>88</v>
      </c>
      <c r="B57" s="2" t="s">
        <v>89</v>
      </c>
      <c r="C57" s="17">
        <v>114.99998699999999</v>
      </c>
      <c r="D57" s="17">
        <f t="shared" si="1"/>
        <v>17.537498017499999</v>
      </c>
      <c r="E57" s="20">
        <v>49.9</v>
      </c>
      <c r="F57" s="18">
        <f t="shared" si="2"/>
        <v>0.64854713391783569</v>
      </c>
    </row>
    <row r="58" spans="1:6">
      <c r="A58" s="2" t="s">
        <v>88</v>
      </c>
      <c r="B58" s="2" t="s">
        <v>90</v>
      </c>
      <c r="C58" s="17">
        <v>114.99998699999999</v>
      </c>
      <c r="D58" s="17">
        <f t="shared" si="1"/>
        <v>17.537498017499999</v>
      </c>
      <c r="E58" s="20">
        <v>49.9</v>
      </c>
      <c r="F58" s="18">
        <f t="shared" si="2"/>
        <v>0.64854713391783569</v>
      </c>
    </row>
    <row r="59" spans="1:6">
      <c r="A59" s="2" t="s">
        <v>88</v>
      </c>
      <c r="B59" s="2" t="s">
        <v>91</v>
      </c>
      <c r="C59" s="17">
        <v>114.99998699999999</v>
      </c>
      <c r="D59" s="17">
        <f t="shared" si="1"/>
        <v>17.537498017499999</v>
      </c>
      <c r="E59" s="20">
        <v>49.9</v>
      </c>
      <c r="F59" s="18">
        <f t="shared" si="2"/>
        <v>0.64854713391783569</v>
      </c>
    </row>
    <row r="60" spans="1:6">
      <c r="A60" s="2" t="s">
        <v>93</v>
      </c>
      <c r="B60" s="2" t="s">
        <v>94</v>
      </c>
      <c r="C60" s="17">
        <v>160.320897</v>
      </c>
      <c r="D60" s="17">
        <f t="shared" si="1"/>
        <v>24.4489367925</v>
      </c>
      <c r="E60" s="20">
        <v>69.900000000000006</v>
      </c>
      <c r="F60" s="18">
        <f t="shared" si="2"/>
        <v>0.65022980268240349</v>
      </c>
    </row>
    <row r="61" spans="1:6">
      <c r="A61" s="2" t="s">
        <v>93</v>
      </c>
      <c r="B61" s="2" t="s">
        <v>95</v>
      </c>
      <c r="C61" s="17">
        <v>160.320897</v>
      </c>
      <c r="D61" s="17">
        <f t="shared" si="1"/>
        <v>24.4489367925</v>
      </c>
      <c r="E61" s="20">
        <v>69.900000000000006</v>
      </c>
      <c r="F61" s="18">
        <f t="shared" si="2"/>
        <v>0.65022980268240349</v>
      </c>
    </row>
    <row r="62" spans="1:6">
      <c r="A62" s="2" t="s">
        <v>97</v>
      </c>
      <c r="B62" s="2" t="s">
        <v>98</v>
      </c>
      <c r="C62" s="17">
        <v>77.000007999999994</v>
      </c>
      <c r="D62" s="17">
        <f t="shared" si="1"/>
        <v>11.742501219999999</v>
      </c>
      <c r="E62" s="20">
        <v>33.9</v>
      </c>
      <c r="F62" s="18">
        <f t="shared" si="2"/>
        <v>0.65361353333333327</v>
      </c>
    </row>
    <row r="63" spans="1:6">
      <c r="A63" s="2" t="s">
        <v>97</v>
      </c>
      <c r="B63" s="2" t="s">
        <v>99</v>
      </c>
      <c r="C63" s="17">
        <v>77.000007999999994</v>
      </c>
      <c r="D63" s="17">
        <f t="shared" si="1"/>
        <v>11.742501219999999</v>
      </c>
      <c r="E63" s="20">
        <v>33.9</v>
      </c>
      <c r="F63" s="18">
        <f t="shared" si="2"/>
        <v>0.65361353333333327</v>
      </c>
    </row>
    <row r="64" spans="1:6">
      <c r="A64" s="2" t="s">
        <v>97</v>
      </c>
      <c r="B64" s="2" t="s">
        <v>100</v>
      </c>
      <c r="C64" s="17">
        <v>77.000007999999994</v>
      </c>
      <c r="D64" s="17">
        <f t="shared" si="1"/>
        <v>11.742501219999999</v>
      </c>
      <c r="E64" s="20">
        <v>33.9</v>
      </c>
      <c r="F64" s="18">
        <f t="shared" si="2"/>
        <v>0.65361353333333327</v>
      </c>
    </row>
    <row r="65" spans="1:6">
      <c r="A65" s="2" t="s">
        <v>103</v>
      </c>
      <c r="B65" s="2" t="s">
        <v>102</v>
      </c>
      <c r="C65" s="17">
        <v>77.000007999999994</v>
      </c>
      <c r="D65" s="17">
        <f t="shared" si="1"/>
        <v>11.742501219999999</v>
      </c>
      <c r="E65" s="20">
        <v>33.9</v>
      </c>
      <c r="F65" s="18">
        <f t="shared" si="2"/>
        <v>0.65361353333333327</v>
      </c>
    </row>
    <row r="66" spans="1:6">
      <c r="A66" s="2" t="s">
        <v>97</v>
      </c>
      <c r="B66" s="2" t="s">
        <v>101</v>
      </c>
      <c r="C66" s="17">
        <v>77.000007999999994</v>
      </c>
      <c r="D66" s="17">
        <f t="shared" si="1"/>
        <v>11.742501219999999</v>
      </c>
      <c r="E66" s="20">
        <v>33.9</v>
      </c>
      <c r="F66" s="18">
        <f t="shared" ref="F66:F97" si="3">1-D66/E66</f>
        <v>0.65361353333333327</v>
      </c>
    </row>
    <row r="67" spans="1:6">
      <c r="A67" s="2" t="s">
        <v>105</v>
      </c>
      <c r="B67" s="2" t="s">
        <v>106</v>
      </c>
      <c r="C67" s="17">
        <v>69.456806</v>
      </c>
      <c r="D67" s="17">
        <f t="shared" ref="D67:D89" si="4">C67*0.1525</f>
        <v>10.592162914999999</v>
      </c>
      <c r="E67" s="20">
        <v>29.9</v>
      </c>
      <c r="F67" s="18">
        <f t="shared" si="3"/>
        <v>0.64574705969899671</v>
      </c>
    </row>
    <row r="68" spans="1:6">
      <c r="A68" s="2" t="s">
        <v>105</v>
      </c>
      <c r="B68" s="2" t="s">
        <v>107</v>
      </c>
      <c r="C68" s="17">
        <v>69.456806</v>
      </c>
      <c r="D68" s="17">
        <f t="shared" si="4"/>
        <v>10.592162914999999</v>
      </c>
      <c r="E68" s="20">
        <v>29.9</v>
      </c>
      <c r="F68" s="18">
        <f t="shared" si="3"/>
        <v>0.64574705969899671</v>
      </c>
    </row>
    <row r="69" spans="1:6">
      <c r="A69" s="2" t="s">
        <v>109</v>
      </c>
      <c r="B69" s="2" t="s">
        <v>110</v>
      </c>
      <c r="C69" s="17">
        <v>50.300028999999995</v>
      </c>
      <c r="D69" s="17">
        <f t="shared" si="4"/>
        <v>7.6707544224999991</v>
      </c>
      <c r="E69" s="20">
        <v>21.9</v>
      </c>
      <c r="F69" s="18">
        <f t="shared" si="3"/>
        <v>0.64973724098173524</v>
      </c>
    </row>
    <row r="70" spans="1:6">
      <c r="A70" s="2" t="s">
        <v>112</v>
      </c>
      <c r="B70" s="2" t="s">
        <v>110</v>
      </c>
      <c r="C70" s="17">
        <v>44.150681999999989</v>
      </c>
      <c r="D70" s="17">
        <f t="shared" si="4"/>
        <v>6.732979004999998</v>
      </c>
      <c r="E70" s="20">
        <v>19.899999999999999</v>
      </c>
      <c r="F70" s="18">
        <f t="shared" si="3"/>
        <v>0.66165934648241209</v>
      </c>
    </row>
    <row r="71" spans="1:6">
      <c r="A71" s="2" t="s">
        <v>114</v>
      </c>
      <c r="B71" s="2" t="s">
        <v>113</v>
      </c>
      <c r="C71" s="17">
        <v>44.150681999999989</v>
      </c>
      <c r="D71" s="17">
        <f t="shared" si="4"/>
        <v>6.732979004999998</v>
      </c>
      <c r="E71" s="20">
        <v>19.899999999999999</v>
      </c>
      <c r="F71" s="18">
        <f t="shared" si="3"/>
        <v>0.66165934648241209</v>
      </c>
    </row>
    <row r="72" spans="1:6">
      <c r="A72" s="2" t="s">
        <v>116</v>
      </c>
      <c r="B72" s="2" t="s">
        <v>110</v>
      </c>
      <c r="C72" s="17">
        <v>55.300052999999991</v>
      </c>
      <c r="D72" s="17">
        <f t="shared" si="4"/>
        <v>8.4332580824999983</v>
      </c>
      <c r="E72" s="20">
        <v>23.9</v>
      </c>
      <c r="F72" s="18">
        <f t="shared" si="3"/>
        <v>0.64714401328451887</v>
      </c>
    </row>
    <row r="73" spans="1:6">
      <c r="A73" s="2" t="s">
        <v>116</v>
      </c>
      <c r="B73" s="2" t="s">
        <v>117</v>
      </c>
      <c r="C73" s="17">
        <v>55.300052999999991</v>
      </c>
      <c r="D73" s="17">
        <f t="shared" si="4"/>
        <v>8.4332580824999983</v>
      </c>
      <c r="E73" s="20">
        <v>23.9</v>
      </c>
      <c r="F73" s="18">
        <f t="shared" si="3"/>
        <v>0.64714401328451887</v>
      </c>
    </row>
    <row r="74" spans="1:6">
      <c r="A74" s="2" t="s">
        <v>119</v>
      </c>
      <c r="B74" s="2" t="s">
        <v>120</v>
      </c>
      <c r="C74" s="17">
        <v>53.231587999999995</v>
      </c>
      <c r="D74" s="17">
        <f t="shared" si="4"/>
        <v>8.1178171699999986</v>
      </c>
      <c r="E74" s="20">
        <v>23.9</v>
      </c>
      <c r="F74" s="18">
        <f t="shared" si="3"/>
        <v>0.66034237782426786</v>
      </c>
    </row>
    <row r="75" spans="1:6">
      <c r="A75" s="2" t="s">
        <v>122</v>
      </c>
      <c r="B75" s="2" t="s">
        <v>121</v>
      </c>
      <c r="C75" s="17">
        <v>53.231587999999995</v>
      </c>
      <c r="D75" s="17">
        <f t="shared" si="4"/>
        <v>8.1178171699999986</v>
      </c>
      <c r="E75" s="20">
        <v>23.9</v>
      </c>
      <c r="F75" s="18">
        <f t="shared" si="3"/>
        <v>0.66034237782426786</v>
      </c>
    </row>
    <row r="76" spans="1:6">
      <c r="A76" s="2" t="s">
        <v>124</v>
      </c>
      <c r="B76" s="2" t="s">
        <v>125</v>
      </c>
      <c r="C76" s="17">
        <v>51.299965999999998</v>
      </c>
      <c r="D76" s="17">
        <f t="shared" si="4"/>
        <v>7.8232448149999998</v>
      </c>
      <c r="E76" s="20">
        <v>22.9</v>
      </c>
      <c r="F76" s="18">
        <f t="shared" si="3"/>
        <v>0.65837358886462882</v>
      </c>
    </row>
    <row r="77" spans="1:6">
      <c r="A77" s="2" t="s">
        <v>127</v>
      </c>
      <c r="B77" s="2" t="s">
        <v>31</v>
      </c>
      <c r="C77" s="17">
        <v>45.769067999999997</v>
      </c>
      <c r="D77" s="17">
        <f t="shared" si="4"/>
        <v>6.9797828699999993</v>
      </c>
      <c r="E77" s="20">
        <v>19.899999999999999</v>
      </c>
      <c r="F77" s="18">
        <f t="shared" si="3"/>
        <v>0.64925714221105535</v>
      </c>
    </row>
    <row r="78" spans="1:6">
      <c r="A78" s="2" t="s">
        <v>127</v>
      </c>
      <c r="B78" s="2" t="s">
        <v>128</v>
      </c>
      <c r="C78" s="17">
        <v>45.769067999999997</v>
      </c>
      <c r="D78" s="17">
        <f t="shared" si="4"/>
        <v>6.9797828699999993</v>
      </c>
      <c r="E78" s="20">
        <v>19.899999999999999</v>
      </c>
      <c r="F78" s="18">
        <f t="shared" si="3"/>
        <v>0.64925714221105535</v>
      </c>
    </row>
    <row r="79" spans="1:6">
      <c r="A79" s="2" t="s">
        <v>130</v>
      </c>
      <c r="B79" s="2" t="s">
        <v>131</v>
      </c>
      <c r="C79" s="17">
        <v>42.199962999999997</v>
      </c>
      <c r="D79" s="17">
        <f t="shared" si="4"/>
        <v>6.4354943574999997</v>
      </c>
      <c r="E79" s="20">
        <v>18.899999999999999</v>
      </c>
      <c r="F79" s="18">
        <f t="shared" si="3"/>
        <v>0.65949765304232799</v>
      </c>
    </row>
    <row r="80" spans="1:6">
      <c r="A80" s="2" t="s">
        <v>133</v>
      </c>
      <c r="B80" s="2" t="s">
        <v>132</v>
      </c>
      <c r="C80" s="17">
        <v>42.199962999999997</v>
      </c>
      <c r="D80" s="17">
        <f t="shared" si="4"/>
        <v>6.4354943574999997</v>
      </c>
      <c r="E80" s="20">
        <v>18.899999999999999</v>
      </c>
      <c r="F80" s="18">
        <f t="shared" si="3"/>
        <v>0.65949765304232799</v>
      </c>
    </row>
    <row r="81" spans="1:6">
      <c r="A81" s="2" t="s">
        <v>136</v>
      </c>
      <c r="B81" s="2" t="s">
        <v>137</v>
      </c>
      <c r="C81" s="17">
        <v>42.669138999999994</v>
      </c>
      <c r="D81" s="17">
        <f t="shared" si="4"/>
        <v>6.5070436974999986</v>
      </c>
      <c r="E81" s="20">
        <v>18.899999999999999</v>
      </c>
      <c r="F81" s="18">
        <f t="shared" si="3"/>
        <v>0.65571197367724876</v>
      </c>
    </row>
    <row r="82" spans="1:6">
      <c r="A82" s="2" t="s">
        <v>136</v>
      </c>
      <c r="B82" s="2" t="s">
        <v>90</v>
      </c>
      <c r="C82" s="17">
        <v>42.669138999999994</v>
      </c>
      <c r="D82" s="17">
        <f t="shared" si="4"/>
        <v>6.5070436974999986</v>
      </c>
      <c r="E82" s="20">
        <v>18.899999999999999</v>
      </c>
      <c r="F82" s="18">
        <f t="shared" si="3"/>
        <v>0.65571197367724876</v>
      </c>
    </row>
    <row r="83" spans="1:6">
      <c r="A83" s="2" t="s">
        <v>138</v>
      </c>
      <c r="B83" s="2" t="s">
        <v>139</v>
      </c>
      <c r="C83" s="17">
        <v>31.785995999999997</v>
      </c>
      <c r="D83" s="17">
        <f t="shared" si="4"/>
        <v>4.8473643899999992</v>
      </c>
      <c r="E83" s="20">
        <v>13.9</v>
      </c>
      <c r="F83" s="18">
        <f t="shared" si="3"/>
        <v>0.65126874892086339</v>
      </c>
    </row>
    <row r="84" spans="1:6">
      <c r="A84" s="2" t="s">
        <v>138</v>
      </c>
      <c r="B84" s="2" t="s">
        <v>140</v>
      </c>
      <c r="C84" s="17">
        <v>31.785995999999997</v>
      </c>
      <c r="D84" s="17">
        <f t="shared" si="4"/>
        <v>4.8473643899999992</v>
      </c>
      <c r="E84" s="20">
        <v>13.9</v>
      </c>
      <c r="F84" s="18">
        <f t="shared" si="3"/>
        <v>0.65126874892086339</v>
      </c>
    </row>
    <row r="85" spans="1:6">
      <c r="A85" s="2" t="s">
        <v>138</v>
      </c>
      <c r="B85" s="2" t="s">
        <v>141</v>
      </c>
      <c r="C85" s="17">
        <v>31.785995999999997</v>
      </c>
      <c r="D85" s="17">
        <f t="shared" si="4"/>
        <v>4.8473643899999992</v>
      </c>
      <c r="E85" s="20">
        <v>13.9</v>
      </c>
      <c r="F85" s="18">
        <f t="shared" si="3"/>
        <v>0.65126874892086339</v>
      </c>
    </row>
    <row r="86" spans="1:6">
      <c r="A86" s="2" t="s">
        <v>138</v>
      </c>
      <c r="B86" s="2" t="s">
        <v>90</v>
      </c>
      <c r="C86" s="17">
        <v>31.785995999999997</v>
      </c>
      <c r="D86" s="17">
        <f t="shared" si="4"/>
        <v>4.8473643899999992</v>
      </c>
      <c r="E86" s="20">
        <v>13.9</v>
      </c>
      <c r="F86" s="18">
        <f t="shared" si="3"/>
        <v>0.65126874892086339</v>
      </c>
    </row>
    <row r="87" spans="1:6">
      <c r="A87" s="2" t="s">
        <v>143</v>
      </c>
      <c r="B87" s="2" t="s">
        <v>148</v>
      </c>
      <c r="C87" s="17">
        <v>53.999987999999995</v>
      </c>
      <c r="D87" s="17">
        <f t="shared" si="4"/>
        <v>8.234998169999999</v>
      </c>
      <c r="E87" s="20">
        <v>23.9</v>
      </c>
      <c r="F87" s="18">
        <f t="shared" si="3"/>
        <v>0.65543940711297077</v>
      </c>
    </row>
    <row r="88" spans="1:6">
      <c r="A88" s="2" t="s">
        <v>145</v>
      </c>
      <c r="B88" s="2" t="s">
        <v>148</v>
      </c>
      <c r="C88" s="17">
        <v>53.999987999999995</v>
      </c>
      <c r="D88" s="17">
        <f t="shared" si="4"/>
        <v>8.234998169999999</v>
      </c>
      <c r="E88" s="20">
        <v>23.9</v>
      </c>
      <c r="F88" s="18">
        <f t="shared" si="3"/>
        <v>0.65543940711297077</v>
      </c>
    </row>
    <row r="89" spans="1:6">
      <c r="A89" s="2" t="s">
        <v>147</v>
      </c>
      <c r="B89" s="2" t="s">
        <v>148</v>
      </c>
      <c r="C89" s="17">
        <v>46.999976999999994</v>
      </c>
      <c r="D89" s="17">
        <f t="shared" si="4"/>
        <v>7.1674964924999989</v>
      </c>
      <c r="E89" s="20">
        <v>20.9</v>
      </c>
      <c r="F89" s="18">
        <f t="shared" si="3"/>
        <v>0.6570575840909092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8"/>
  <sheetViews>
    <sheetView showGridLines="0" topLeftCell="A37" workbookViewId="0">
      <selection activeCell="D24" sqref="D24"/>
    </sheetView>
  </sheetViews>
  <sheetFormatPr defaultColWidth="9" defaultRowHeight="13.5"/>
  <cols>
    <col min="1" max="1" width="12.42578125" style="3" customWidth="1"/>
    <col min="2" max="2" width="8.140625" style="3" customWidth="1"/>
    <col min="3" max="3" width="13.140625" style="3" customWidth="1"/>
    <col min="4" max="4" width="10.7109375" style="3" customWidth="1"/>
    <col min="5" max="6" width="8.140625" style="3" customWidth="1"/>
    <col min="7" max="8" width="9.42578125" style="3" customWidth="1"/>
    <col min="9" max="9" width="12.7109375" style="3" customWidth="1"/>
    <col min="10" max="11" width="8.140625" style="3" customWidth="1"/>
    <col min="12" max="12" width="12" style="3" customWidth="1"/>
    <col min="13" max="14" width="11.85546875" style="3" customWidth="1"/>
    <col min="15" max="15" width="48.5703125" style="3" customWidth="1"/>
    <col min="16" max="16" width="4.85546875" style="3" customWidth="1"/>
    <col min="17" max="16384" width="9" style="3"/>
  </cols>
  <sheetData>
    <row r="1" spans="1:15" ht="18" customHeight="1">
      <c r="A1" s="21" t="s">
        <v>531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3"/>
    </row>
    <row r="2" spans="1:15" ht="18" customHeight="1">
      <c r="A2" s="24" t="s">
        <v>530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3"/>
    </row>
    <row r="3" spans="1:15" ht="18" customHeight="1">
      <c r="A3" s="25" t="s">
        <v>529</v>
      </c>
      <c r="B3" s="26"/>
      <c r="C3" s="26"/>
      <c r="D3" s="26"/>
      <c r="E3" s="26"/>
      <c r="F3" s="26"/>
      <c r="G3" s="26"/>
      <c r="H3" s="26"/>
      <c r="I3" s="26"/>
      <c r="J3" s="27"/>
      <c r="K3" s="28" t="s">
        <v>528</v>
      </c>
      <c r="L3" s="26"/>
      <c r="M3" s="26"/>
      <c r="N3" s="26"/>
      <c r="O3" s="27"/>
    </row>
    <row r="4" spans="1:15">
      <c r="A4" s="29" t="s">
        <v>149</v>
      </c>
      <c r="B4" s="30"/>
      <c r="C4" s="30"/>
      <c r="D4" s="30"/>
      <c r="E4" s="30"/>
      <c r="F4" s="31"/>
      <c r="G4" s="15" t="s">
        <v>527</v>
      </c>
      <c r="H4" s="29" t="s">
        <v>526</v>
      </c>
      <c r="I4" s="31"/>
      <c r="J4" s="29" t="s">
        <v>149</v>
      </c>
      <c r="K4" s="30"/>
      <c r="L4" s="30"/>
      <c r="M4" s="30"/>
      <c r="N4" s="30"/>
      <c r="O4" s="31"/>
    </row>
    <row r="5" spans="1:15">
      <c r="A5" s="15" t="s">
        <v>525</v>
      </c>
      <c r="B5" s="15" t="s">
        <v>524</v>
      </c>
      <c r="C5" s="15" t="s">
        <v>523</v>
      </c>
      <c r="D5" s="15" t="s">
        <v>522</v>
      </c>
      <c r="E5" s="15" t="s">
        <v>521</v>
      </c>
      <c r="F5" s="15" t="s">
        <v>520</v>
      </c>
      <c r="G5" s="16" t="s">
        <v>149</v>
      </c>
      <c r="H5" s="15" t="s">
        <v>519</v>
      </c>
      <c r="I5" s="15" t="s">
        <v>518</v>
      </c>
      <c r="J5" s="15" t="s">
        <v>517</v>
      </c>
      <c r="K5" s="15" t="s">
        <v>516</v>
      </c>
      <c r="L5" s="15" t="s">
        <v>515</v>
      </c>
      <c r="M5" s="15" t="s">
        <v>514</v>
      </c>
      <c r="N5" s="15" t="s">
        <v>513</v>
      </c>
      <c r="O5" s="15" t="s">
        <v>512</v>
      </c>
    </row>
    <row r="6" spans="1:15">
      <c r="A6" s="33" t="s">
        <v>150</v>
      </c>
      <c r="B6" s="30"/>
      <c r="C6" s="30"/>
      <c r="D6" s="30"/>
      <c r="E6" s="30"/>
      <c r="F6" s="31"/>
      <c r="G6" s="5">
        <v>44070</v>
      </c>
      <c r="H6" s="5">
        <v>10949</v>
      </c>
      <c r="I6" s="5">
        <v>10949</v>
      </c>
      <c r="J6" s="5">
        <v>39.785714285714299</v>
      </c>
      <c r="K6" s="5">
        <v>1107.68402154399</v>
      </c>
      <c r="L6" s="5">
        <v>1495867.4824000001</v>
      </c>
      <c r="M6" s="5">
        <v>1261399.6409</v>
      </c>
      <c r="N6" s="5">
        <v>130.317740388678</v>
      </c>
      <c r="O6" s="4" t="s">
        <v>149</v>
      </c>
    </row>
    <row r="7" spans="1:15">
      <c r="A7" s="14" t="s">
        <v>511</v>
      </c>
      <c r="B7" s="13">
        <v>34.955800000000004</v>
      </c>
      <c r="C7" s="13">
        <v>17.477900000000002</v>
      </c>
      <c r="D7" s="12">
        <v>0.5</v>
      </c>
      <c r="E7" s="10">
        <v>99</v>
      </c>
      <c r="F7" s="10">
        <v>59.27</v>
      </c>
      <c r="G7" s="10">
        <v>254</v>
      </c>
      <c r="H7" s="11"/>
      <c r="I7" s="11"/>
      <c r="J7" s="11"/>
      <c r="K7" s="10">
        <v>254</v>
      </c>
      <c r="L7" s="10">
        <v>8878.7731999999996</v>
      </c>
      <c r="M7" s="10">
        <v>4439.3865999999998</v>
      </c>
      <c r="N7" s="10">
        <v>95.355432131417302</v>
      </c>
      <c r="O7" s="9" t="s">
        <v>510</v>
      </c>
    </row>
    <row r="8" spans="1:15" ht="24">
      <c r="A8" s="14" t="s">
        <v>509</v>
      </c>
      <c r="B8" s="13">
        <v>28.257999999999999</v>
      </c>
      <c r="C8" s="13">
        <v>21.1935</v>
      </c>
      <c r="D8" s="12">
        <v>0.25</v>
      </c>
      <c r="E8" s="10">
        <v>59</v>
      </c>
      <c r="F8" s="10">
        <v>40.86</v>
      </c>
      <c r="G8" s="10">
        <v>72</v>
      </c>
      <c r="H8" s="10">
        <v>66</v>
      </c>
      <c r="I8" s="10">
        <v>66</v>
      </c>
      <c r="J8" s="11"/>
      <c r="K8" s="10">
        <v>72</v>
      </c>
      <c r="L8" s="10">
        <v>2034.576</v>
      </c>
      <c r="M8" s="10">
        <v>1525.932</v>
      </c>
      <c r="N8" s="10">
        <v>74.199858828274699</v>
      </c>
      <c r="O8" s="9" t="s">
        <v>496</v>
      </c>
    </row>
    <row r="9" spans="1:15" ht="24">
      <c r="A9" s="14" t="s">
        <v>508</v>
      </c>
      <c r="B9" s="13">
        <v>34.586399999999998</v>
      </c>
      <c r="C9" s="13">
        <v>17.293199999999999</v>
      </c>
      <c r="D9" s="12">
        <v>0.5</v>
      </c>
      <c r="E9" s="10">
        <v>59</v>
      </c>
      <c r="F9" s="10">
        <v>64.19</v>
      </c>
      <c r="G9" s="10">
        <v>170</v>
      </c>
      <c r="H9" s="11"/>
      <c r="I9" s="11"/>
      <c r="J9" s="11"/>
      <c r="K9" s="10">
        <v>170</v>
      </c>
      <c r="L9" s="10">
        <v>5879.6880000000001</v>
      </c>
      <c r="M9" s="10">
        <v>2939.8440000000001</v>
      </c>
      <c r="N9" s="10">
        <v>27.042760372565599</v>
      </c>
      <c r="O9" s="9" t="s">
        <v>507</v>
      </c>
    </row>
    <row r="10" spans="1:15">
      <c r="A10" s="14" t="s">
        <v>506</v>
      </c>
      <c r="B10" s="13">
        <v>28.672599999999999</v>
      </c>
      <c r="C10" s="13">
        <v>21.5044</v>
      </c>
      <c r="D10" s="12">
        <v>0.25</v>
      </c>
      <c r="E10" s="10">
        <v>184</v>
      </c>
      <c r="F10" s="10">
        <v>0</v>
      </c>
      <c r="G10" s="10">
        <v>2</v>
      </c>
      <c r="H10" s="11"/>
      <c r="I10" s="11"/>
      <c r="J10" s="11"/>
      <c r="K10" s="10">
        <v>2</v>
      </c>
      <c r="L10" s="10">
        <v>57.345199999999998</v>
      </c>
      <c r="M10" s="10">
        <v>43.008800000000001</v>
      </c>
      <c r="N10" s="10">
        <v>1.0849733497334999</v>
      </c>
      <c r="O10" s="9" t="s">
        <v>505</v>
      </c>
    </row>
    <row r="11" spans="1:15" ht="24">
      <c r="A11" s="14" t="s">
        <v>504</v>
      </c>
      <c r="B11" s="13">
        <v>27.160900000000002</v>
      </c>
      <c r="C11" s="13">
        <v>20.370699999999999</v>
      </c>
      <c r="D11" s="12">
        <v>0.24990000000000001</v>
      </c>
      <c r="E11" s="10">
        <v>184</v>
      </c>
      <c r="F11" s="10">
        <v>0</v>
      </c>
      <c r="G11" s="10">
        <v>1</v>
      </c>
      <c r="H11" s="11"/>
      <c r="I11" s="11"/>
      <c r="J11" s="11"/>
      <c r="K11" s="10">
        <v>1</v>
      </c>
      <c r="L11" s="10">
        <v>27.160900000000002</v>
      </c>
      <c r="M11" s="10">
        <v>20.370699999999999</v>
      </c>
      <c r="N11" s="10">
        <v>0.96721955049563302</v>
      </c>
      <c r="O11" s="9" t="s">
        <v>503</v>
      </c>
    </row>
    <row r="12" spans="1:15" ht="24">
      <c r="A12" s="14" t="s">
        <v>5</v>
      </c>
      <c r="B12" s="13">
        <v>29.734500000000001</v>
      </c>
      <c r="C12" s="13">
        <v>29.734500000000001</v>
      </c>
      <c r="D12" s="12">
        <v>0</v>
      </c>
      <c r="E12" s="10">
        <v>184</v>
      </c>
      <c r="F12" s="10">
        <v>79.02</v>
      </c>
      <c r="G12" s="10">
        <v>321</v>
      </c>
      <c r="H12" s="11"/>
      <c r="I12" s="11"/>
      <c r="J12" s="11"/>
      <c r="K12" s="10">
        <v>321</v>
      </c>
      <c r="L12" s="10">
        <v>9544.7744999999995</v>
      </c>
      <c r="M12" s="10">
        <v>9544.7744999999995</v>
      </c>
      <c r="N12" s="10">
        <v>563.11278436398595</v>
      </c>
      <c r="O12" s="9" t="s">
        <v>502</v>
      </c>
    </row>
    <row r="13" spans="1:15" ht="24">
      <c r="A13" s="14" t="s">
        <v>501</v>
      </c>
      <c r="B13" s="13">
        <v>33.5398</v>
      </c>
      <c r="C13" s="13">
        <v>25.154900000000001</v>
      </c>
      <c r="D13" s="12">
        <v>0.24990000000000001</v>
      </c>
      <c r="E13" s="10">
        <v>260</v>
      </c>
      <c r="F13" s="10">
        <v>0</v>
      </c>
      <c r="G13" s="10">
        <v>1</v>
      </c>
      <c r="H13" s="11"/>
      <c r="I13" s="11"/>
      <c r="J13" s="11"/>
      <c r="K13" s="10">
        <v>1</v>
      </c>
      <c r="L13" s="10">
        <v>33.5398</v>
      </c>
      <c r="M13" s="10">
        <v>25.154900000000001</v>
      </c>
      <c r="N13" s="10">
        <v>0.34795042897998102</v>
      </c>
      <c r="O13" s="9" t="s">
        <v>500</v>
      </c>
    </row>
    <row r="14" spans="1:15">
      <c r="A14" s="14" t="s">
        <v>10</v>
      </c>
      <c r="B14" s="13">
        <v>30.383500000000002</v>
      </c>
      <c r="C14" s="13">
        <v>30.383500000000002</v>
      </c>
      <c r="D14" s="12">
        <v>0</v>
      </c>
      <c r="E14" s="10">
        <v>184</v>
      </c>
      <c r="F14" s="10">
        <v>80.38</v>
      </c>
      <c r="G14" s="10">
        <v>588</v>
      </c>
      <c r="H14" s="11"/>
      <c r="I14" s="11"/>
      <c r="J14" s="11"/>
      <c r="K14" s="10">
        <v>588</v>
      </c>
      <c r="L14" s="10">
        <v>17865.498</v>
      </c>
      <c r="M14" s="10">
        <v>17865.498</v>
      </c>
      <c r="N14" s="10">
        <v>1742.5169147496599</v>
      </c>
      <c r="O14" s="9" t="s">
        <v>499</v>
      </c>
    </row>
    <row r="15" spans="1:15" ht="24">
      <c r="A15" s="14" t="s">
        <v>7</v>
      </c>
      <c r="B15" s="13">
        <v>36.4602</v>
      </c>
      <c r="C15" s="13">
        <v>36.4602</v>
      </c>
      <c r="D15" s="12">
        <v>0</v>
      </c>
      <c r="E15" s="10">
        <v>184</v>
      </c>
      <c r="F15" s="10">
        <v>76.489999999999995</v>
      </c>
      <c r="G15" s="10">
        <v>969</v>
      </c>
      <c r="H15" s="11"/>
      <c r="I15" s="11"/>
      <c r="J15" s="10">
        <v>1</v>
      </c>
      <c r="K15" s="10">
        <v>969</v>
      </c>
      <c r="L15" s="10">
        <v>35329.933799999999</v>
      </c>
      <c r="M15" s="10">
        <v>35329.933799999999</v>
      </c>
      <c r="N15" s="10">
        <v>5643.9095744680899</v>
      </c>
      <c r="O15" s="9" t="s">
        <v>498</v>
      </c>
    </row>
    <row r="16" spans="1:15" ht="24">
      <c r="A16" s="14" t="s">
        <v>497</v>
      </c>
      <c r="B16" s="13">
        <v>28.9438</v>
      </c>
      <c r="C16" s="13">
        <v>7.2359999999999998</v>
      </c>
      <c r="D16" s="12">
        <v>0.74990000000000001</v>
      </c>
      <c r="E16" s="10">
        <v>59</v>
      </c>
      <c r="F16" s="10">
        <v>34.909999999999997</v>
      </c>
      <c r="G16" s="10">
        <v>2</v>
      </c>
      <c r="H16" s="11"/>
      <c r="I16" s="11"/>
      <c r="J16" s="11"/>
      <c r="K16" s="10">
        <v>2</v>
      </c>
      <c r="L16" s="10">
        <v>57.887599999999999</v>
      </c>
      <c r="M16" s="10">
        <v>14.472</v>
      </c>
      <c r="N16" s="10">
        <v>0.58707709373266803</v>
      </c>
      <c r="O16" s="9" t="s">
        <v>496</v>
      </c>
    </row>
    <row r="17" spans="1:15" ht="24">
      <c r="A17" s="14" t="s">
        <v>495</v>
      </c>
      <c r="B17" s="13">
        <v>28.145299999999999</v>
      </c>
      <c r="C17" s="13">
        <v>7.0362999999999998</v>
      </c>
      <c r="D17" s="12">
        <v>0.75</v>
      </c>
      <c r="E17" s="10">
        <v>79</v>
      </c>
      <c r="F17" s="10">
        <v>48.73</v>
      </c>
      <c r="G17" s="10">
        <v>196</v>
      </c>
      <c r="H17" s="11"/>
      <c r="I17" s="11"/>
      <c r="J17" s="11"/>
      <c r="K17" s="10">
        <v>196</v>
      </c>
      <c r="L17" s="10">
        <v>5516.4787999999999</v>
      </c>
      <c r="M17" s="10">
        <v>1379.1148000000001</v>
      </c>
      <c r="N17" s="10">
        <v>47.761564139246502</v>
      </c>
      <c r="O17" s="9" t="s">
        <v>494</v>
      </c>
    </row>
    <row r="18" spans="1:15" ht="24">
      <c r="A18" s="14" t="s">
        <v>493</v>
      </c>
      <c r="B18" s="13">
        <v>25.986799999999999</v>
      </c>
      <c r="C18" s="13">
        <v>6.4966999999999997</v>
      </c>
      <c r="D18" s="12">
        <v>0.75</v>
      </c>
      <c r="E18" s="10">
        <v>99</v>
      </c>
      <c r="F18" s="10">
        <v>0</v>
      </c>
      <c r="G18" s="10">
        <v>2</v>
      </c>
      <c r="H18" s="11"/>
      <c r="I18" s="11"/>
      <c r="J18" s="11"/>
      <c r="K18" s="10">
        <v>2</v>
      </c>
      <c r="L18" s="10">
        <v>51.973599999999998</v>
      </c>
      <c r="M18" s="10">
        <v>12.993399999999999</v>
      </c>
      <c r="N18" s="10">
        <v>0.55887635817555403</v>
      </c>
      <c r="O18" s="9" t="s">
        <v>492</v>
      </c>
    </row>
    <row r="19" spans="1:15">
      <c r="A19" s="32" t="s">
        <v>491</v>
      </c>
      <c r="B19" s="30"/>
      <c r="C19" s="30"/>
      <c r="D19" s="30"/>
      <c r="E19" s="30"/>
      <c r="F19" s="31"/>
      <c r="G19" s="7">
        <v>2578</v>
      </c>
      <c r="H19" s="7">
        <v>66</v>
      </c>
      <c r="I19" s="7">
        <v>66</v>
      </c>
      <c r="J19" s="7">
        <v>2.71428571428571</v>
      </c>
      <c r="K19" s="7">
        <v>949.78947368421098</v>
      </c>
      <c r="L19" s="7">
        <v>85277.629400000005</v>
      </c>
      <c r="M19" s="7">
        <v>73140.483500000002</v>
      </c>
      <c r="N19" s="7">
        <v>99.199651981031096</v>
      </c>
      <c r="O19" s="6" t="s">
        <v>149</v>
      </c>
    </row>
    <row r="20" spans="1:15" ht="14.25" customHeight="1">
      <c r="A20" s="32" t="s">
        <v>149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1"/>
    </row>
    <row r="21" spans="1:15">
      <c r="A21" s="14" t="s">
        <v>490</v>
      </c>
      <c r="B21" s="13">
        <v>29.699100000000001</v>
      </c>
      <c r="C21" s="13">
        <v>14.849600000000001</v>
      </c>
      <c r="D21" s="12">
        <v>0.49990000000000001</v>
      </c>
      <c r="E21" s="10">
        <v>79</v>
      </c>
      <c r="F21" s="10">
        <v>53.38</v>
      </c>
      <c r="G21" s="10">
        <v>59</v>
      </c>
      <c r="H21" s="11"/>
      <c r="I21" s="11"/>
      <c r="J21" s="11"/>
      <c r="K21" s="10">
        <v>59</v>
      </c>
      <c r="L21" s="10">
        <v>1752.2469000000001</v>
      </c>
      <c r="M21" s="10">
        <v>876.12639999999999</v>
      </c>
      <c r="N21" s="10">
        <v>34.166270030144403</v>
      </c>
      <c r="O21" s="9" t="s">
        <v>489</v>
      </c>
    </row>
    <row r="22" spans="1:15">
      <c r="A22" s="14" t="s">
        <v>488</v>
      </c>
      <c r="B22" s="13">
        <v>24.550899999999999</v>
      </c>
      <c r="C22" s="13">
        <v>18.4132</v>
      </c>
      <c r="D22" s="12">
        <v>0.24990000000000001</v>
      </c>
      <c r="E22" s="10">
        <v>59</v>
      </c>
      <c r="F22" s="10">
        <v>0</v>
      </c>
      <c r="G22" s="10">
        <v>40</v>
      </c>
      <c r="H22" s="11"/>
      <c r="I22" s="11"/>
      <c r="J22" s="11"/>
      <c r="K22" s="10">
        <v>40</v>
      </c>
      <c r="L22" s="10">
        <v>982.03599999999994</v>
      </c>
      <c r="M22" s="10">
        <v>736.52800000000002</v>
      </c>
      <c r="N22" s="10">
        <v>134.835611377909</v>
      </c>
      <c r="O22" s="9" t="s">
        <v>487</v>
      </c>
    </row>
    <row r="23" spans="1:15" ht="24">
      <c r="A23" s="14" t="s">
        <v>486</v>
      </c>
      <c r="B23" s="13">
        <v>23.716799999999999</v>
      </c>
      <c r="C23" s="13">
        <v>17.787600000000001</v>
      </c>
      <c r="D23" s="12">
        <v>0.25</v>
      </c>
      <c r="E23" s="10">
        <v>160</v>
      </c>
      <c r="F23" s="10">
        <v>0</v>
      </c>
      <c r="G23" s="10">
        <v>245</v>
      </c>
      <c r="H23" s="10">
        <v>240</v>
      </c>
      <c r="I23" s="10">
        <v>240</v>
      </c>
      <c r="J23" s="11"/>
      <c r="K23" s="10">
        <v>245</v>
      </c>
      <c r="L23" s="10">
        <v>5810.616</v>
      </c>
      <c r="M23" s="10">
        <v>4357.9620000000004</v>
      </c>
      <c r="N23" s="10">
        <v>147.12092130518201</v>
      </c>
      <c r="O23" s="9" t="s">
        <v>485</v>
      </c>
    </row>
    <row r="24" spans="1:15">
      <c r="A24" s="14" t="s">
        <v>484</v>
      </c>
      <c r="B24" s="13">
        <v>25.929200000000002</v>
      </c>
      <c r="C24" s="13">
        <v>19.446899999999999</v>
      </c>
      <c r="D24" s="12">
        <v>0.25</v>
      </c>
      <c r="E24" s="10">
        <v>160</v>
      </c>
      <c r="F24" s="10">
        <v>0</v>
      </c>
      <c r="G24" s="10">
        <v>267</v>
      </c>
      <c r="H24" s="10">
        <v>265</v>
      </c>
      <c r="I24" s="10">
        <v>265</v>
      </c>
      <c r="J24" s="11"/>
      <c r="K24" s="10">
        <v>267</v>
      </c>
      <c r="L24" s="10">
        <v>6923.0964000000004</v>
      </c>
      <c r="M24" s="10">
        <v>5192.3222999999998</v>
      </c>
      <c r="N24" s="10">
        <v>236.89510097232599</v>
      </c>
      <c r="O24" s="9" t="s">
        <v>479</v>
      </c>
    </row>
    <row r="25" spans="1:15">
      <c r="A25" s="14" t="s">
        <v>483</v>
      </c>
      <c r="B25" s="13">
        <v>17.699100000000001</v>
      </c>
      <c r="C25" s="13">
        <v>13.2743</v>
      </c>
      <c r="D25" s="12">
        <v>0.25</v>
      </c>
      <c r="E25" s="10">
        <v>130</v>
      </c>
      <c r="F25" s="10">
        <v>66.66</v>
      </c>
      <c r="G25" s="10">
        <v>182</v>
      </c>
      <c r="H25" s="11"/>
      <c r="I25" s="11"/>
      <c r="J25" s="11"/>
      <c r="K25" s="10">
        <v>182</v>
      </c>
      <c r="L25" s="10">
        <v>3221.2361999999998</v>
      </c>
      <c r="M25" s="10">
        <v>2415.9225999999999</v>
      </c>
      <c r="N25" s="10">
        <v>69.649347623485596</v>
      </c>
      <c r="O25" s="9" t="s">
        <v>482</v>
      </c>
    </row>
    <row r="26" spans="1:15">
      <c r="A26" s="14" t="s">
        <v>481</v>
      </c>
      <c r="B26" s="13">
        <v>22.123899999999999</v>
      </c>
      <c r="C26" s="13">
        <v>16.5929</v>
      </c>
      <c r="D26" s="12">
        <v>0.25</v>
      </c>
      <c r="E26" s="10">
        <v>160</v>
      </c>
      <c r="F26" s="10">
        <v>0</v>
      </c>
      <c r="G26" s="10">
        <v>76</v>
      </c>
      <c r="H26" s="11"/>
      <c r="I26" s="11"/>
      <c r="J26" s="11"/>
      <c r="K26" s="10">
        <v>76</v>
      </c>
      <c r="L26" s="10">
        <v>1681.4164000000001</v>
      </c>
      <c r="M26" s="10">
        <v>1261.0604000000001</v>
      </c>
      <c r="N26" s="10">
        <v>44.396915466317502</v>
      </c>
      <c r="O26" s="9" t="s">
        <v>468</v>
      </c>
    </row>
    <row r="27" spans="1:15">
      <c r="A27" s="14" t="s">
        <v>480</v>
      </c>
      <c r="B27" s="13">
        <v>16.4602</v>
      </c>
      <c r="C27" s="13">
        <v>12.3452</v>
      </c>
      <c r="D27" s="12">
        <v>0.24990000000000001</v>
      </c>
      <c r="E27" s="10">
        <v>160</v>
      </c>
      <c r="F27" s="10">
        <v>0</v>
      </c>
      <c r="G27" s="10">
        <v>409</v>
      </c>
      <c r="H27" s="10">
        <v>409</v>
      </c>
      <c r="I27" s="10">
        <v>409</v>
      </c>
      <c r="J27" s="11"/>
      <c r="K27" s="10">
        <v>409</v>
      </c>
      <c r="L27" s="10">
        <v>6732.2218000000003</v>
      </c>
      <c r="M27" s="10">
        <v>5049.1868000000004</v>
      </c>
      <c r="N27" s="10">
        <v>501.16659672681499</v>
      </c>
      <c r="O27" s="9" t="s">
        <v>479</v>
      </c>
    </row>
    <row r="28" spans="1:15" ht="24">
      <c r="A28" s="14" t="s">
        <v>478</v>
      </c>
      <c r="B28" s="13">
        <v>20.707999999999998</v>
      </c>
      <c r="C28" s="13">
        <v>15.531000000000001</v>
      </c>
      <c r="D28" s="12">
        <v>0.25</v>
      </c>
      <c r="E28" s="10">
        <v>160</v>
      </c>
      <c r="F28" s="10">
        <v>0</v>
      </c>
      <c r="G28" s="10">
        <v>270</v>
      </c>
      <c r="H28" s="10">
        <v>270</v>
      </c>
      <c r="I28" s="10">
        <v>270</v>
      </c>
      <c r="J28" s="11"/>
      <c r="K28" s="10">
        <v>270</v>
      </c>
      <c r="L28" s="10">
        <v>5591.16</v>
      </c>
      <c r="M28" s="10">
        <v>4193.37</v>
      </c>
      <c r="N28" s="10">
        <v>199.80208534466101</v>
      </c>
      <c r="O28" s="9" t="s">
        <v>477</v>
      </c>
    </row>
    <row r="29" spans="1:15">
      <c r="A29" s="14" t="s">
        <v>476</v>
      </c>
      <c r="B29" s="13">
        <v>33.5824</v>
      </c>
      <c r="C29" s="13">
        <v>28.545000000000002</v>
      </c>
      <c r="D29" s="12">
        <v>0.15</v>
      </c>
      <c r="E29" s="10">
        <v>119</v>
      </c>
      <c r="F29" s="10">
        <v>0</v>
      </c>
      <c r="G29" s="10">
        <v>347</v>
      </c>
      <c r="H29" s="10">
        <v>345</v>
      </c>
      <c r="I29" s="10">
        <v>345</v>
      </c>
      <c r="J29" s="11"/>
      <c r="K29" s="10">
        <v>347</v>
      </c>
      <c r="L29" s="10">
        <v>11653.0928</v>
      </c>
      <c r="M29" s="10">
        <v>9905.1149999999998</v>
      </c>
      <c r="N29" s="10">
        <v>336.74304035032799</v>
      </c>
      <c r="O29" s="9" t="s">
        <v>475</v>
      </c>
    </row>
    <row r="30" spans="1:15">
      <c r="A30" s="14" t="s">
        <v>45</v>
      </c>
      <c r="B30" s="13">
        <v>30.0885</v>
      </c>
      <c r="C30" s="13">
        <v>25.575199999999999</v>
      </c>
      <c r="D30" s="12">
        <v>0.15</v>
      </c>
      <c r="E30" s="10">
        <v>79</v>
      </c>
      <c r="F30" s="10">
        <v>0</v>
      </c>
      <c r="G30" s="10">
        <v>170</v>
      </c>
      <c r="H30" s="10">
        <v>27</v>
      </c>
      <c r="I30" s="10">
        <v>27</v>
      </c>
      <c r="J30" s="11"/>
      <c r="K30" s="10">
        <v>170</v>
      </c>
      <c r="L30" s="10">
        <v>5115.0450000000001</v>
      </c>
      <c r="M30" s="10">
        <v>4347.7839999999997</v>
      </c>
      <c r="N30" s="10">
        <v>93.144858643983</v>
      </c>
      <c r="O30" s="9" t="s">
        <v>474</v>
      </c>
    </row>
    <row r="31" spans="1:15">
      <c r="A31" s="14" t="s">
        <v>49</v>
      </c>
      <c r="B31" s="13">
        <v>36.8142</v>
      </c>
      <c r="C31" s="13">
        <v>31.292100000000001</v>
      </c>
      <c r="D31" s="12">
        <v>0.14990000000000001</v>
      </c>
      <c r="E31" s="10">
        <v>99</v>
      </c>
      <c r="F31" s="10">
        <v>0</v>
      </c>
      <c r="G31" s="10">
        <v>546</v>
      </c>
      <c r="H31" s="10">
        <v>82</v>
      </c>
      <c r="I31" s="10">
        <v>82</v>
      </c>
      <c r="J31" s="11"/>
      <c r="K31" s="10">
        <v>546</v>
      </c>
      <c r="L31" s="10">
        <v>20100.553199999998</v>
      </c>
      <c r="M31" s="10">
        <v>17085.4866</v>
      </c>
      <c r="N31" s="10">
        <v>152.66837822729201</v>
      </c>
      <c r="O31" s="9" t="s">
        <v>473</v>
      </c>
    </row>
    <row r="32" spans="1:15">
      <c r="A32" s="14" t="s">
        <v>52</v>
      </c>
      <c r="B32" s="13">
        <v>27.805399999999999</v>
      </c>
      <c r="C32" s="13">
        <v>23.634599999999999</v>
      </c>
      <c r="D32" s="12">
        <v>0.14990000000000001</v>
      </c>
      <c r="E32" s="10">
        <v>99</v>
      </c>
      <c r="F32" s="10">
        <v>0</v>
      </c>
      <c r="G32" s="10">
        <v>339</v>
      </c>
      <c r="H32" s="10">
        <v>67</v>
      </c>
      <c r="I32" s="10">
        <v>67</v>
      </c>
      <c r="J32" s="11"/>
      <c r="K32" s="10">
        <v>339</v>
      </c>
      <c r="L32" s="10">
        <v>9426.0306</v>
      </c>
      <c r="M32" s="10">
        <v>8012.1293999999998</v>
      </c>
      <c r="N32" s="10">
        <v>74.706313610488195</v>
      </c>
      <c r="O32" s="9" t="s">
        <v>472</v>
      </c>
    </row>
    <row r="33" spans="1:15" ht="24">
      <c r="A33" s="14" t="s">
        <v>471</v>
      </c>
      <c r="B33" s="13">
        <v>37.256599999999999</v>
      </c>
      <c r="C33" s="13">
        <v>31.668099999999999</v>
      </c>
      <c r="D33" s="12">
        <v>0.15</v>
      </c>
      <c r="E33" s="10">
        <v>230</v>
      </c>
      <c r="F33" s="10">
        <v>0</v>
      </c>
      <c r="G33" s="10">
        <v>185</v>
      </c>
      <c r="H33" s="10">
        <v>50</v>
      </c>
      <c r="I33" s="10">
        <v>50</v>
      </c>
      <c r="J33" s="11"/>
      <c r="K33" s="10">
        <v>185</v>
      </c>
      <c r="L33" s="10">
        <v>6892.4709999999995</v>
      </c>
      <c r="M33" s="10">
        <v>5858.5985000000001</v>
      </c>
      <c r="N33" s="10">
        <v>235.47832233741801</v>
      </c>
      <c r="O33" s="9" t="s">
        <v>470</v>
      </c>
    </row>
    <row r="34" spans="1:15">
      <c r="A34" s="14" t="s">
        <v>22</v>
      </c>
      <c r="B34" s="13">
        <v>23.4513</v>
      </c>
      <c r="C34" s="13">
        <v>23.4513</v>
      </c>
      <c r="D34" s="12">
        <v>0</v>
      </c>
      <c r="E34" s="10">
        <v>160</v>
      </c>
      <c r="F34" s="10">
        <v>72.260000000000005</v>
      </c>
      <c r="G34" s="10">
        <v>508</v>
      </c>
      <c r="H34" s="11"/>
      <c r="I34" s="11"/>
      <c r="J34" s="10">
        <v>0.64285714285714302</v>
      </c>
      <c r="K34" s="10">
        <v>508</v>
      </c>
      <c r="L34" s="10">
        <v>11913.260399999999</v>
      </c>
      <c r="M34" s="10">
        <v>11913.260399999999</v>
      </c>
      <c r="N34" s="10">
        <v>882.95238095238096</v>
      </c>
      <c r="O34" s="9" t="s">
        <v>469</v>
      </c>
    </row>
    <row r="35" spans="1:15">
      <c r="A35" s="14" t="s">
        <v>27</v>
      </c>
      <c r="B35" s="13">
        <v>22.920400000000001</v>
      </c>
      <c r="C35" s="13">
        <v>22.920400000000001</v>
      </c>
      <c r="D35" s="12">
        <v>0</v>
      </c>
      <c r="E35" s="10">
        <v>160</v>
      </c>
      <c r="F35" s="10">
        <v>73.48</v>
      </c>
      <c r="G35" s="10">
        <v>475</v>
      </c>
      <c r="H35" s="11"/>
      <c r="I35" s="11"/>
      <c r="J35" s="11"/>
      <c r="K35" s="10">
        <v>475</v>
      </c>
      <c r="L35" s="10">
        <v>10887.19</v>
      </c>
      <c r="M35" s="10">
        <v>10887.19</v>
      </c>
      <c r="N35" s="10">
        <v>925.63254410399304</v>
      </c>
      <c r="O35" s="9" t="s">
        <v>468</v>
      </c>
    </row>
    <row r="36" spans="1:15">
      <c r="A36" s="14" t="s">
        <v>467</v>
      </c>
      <c r="B36" s="13">
        <v>13.2743</v>
      </c>
      <c r="C36" s="13">
        <v>13.2743</v>
      </c>
      <c r="D36" s="12">
        <v>0</v>
      </c>
      <c r="E36" s="10">
        <v>100</v>
      </c>
      <c r="F36" s="10">
        <v>73.95</v>
      </c>
      <c r="G36" s="10">
        <v>333</v>
      </c>
      <c r="H36" s="11"/>
      <c r="I36" s="11"/>
      <c r="J36" s="11"/>
      <c r="K36" s="10">
        <v>333</v>
      </c>
      <c r="L36" s="10">
        <v>4420.3419000000004</v>
      </c>
      <c r="M36" s="10">
        <v>4420.3419000000004</v>
      </c>
      <c r="N36" s="10">
        <v>1816.1896551724101</v>
      </c>
      <c r="O36" s="9" t="s">
        <v>466</v>
      </c>
    </row>
    <row r="37" spans="1:15">
      <c r="A37" s="14" t="s">
        <v>465</v>
      </c>
      <c r="B37" s="13">
        <v>31.920400000000001</v>
      </c>
      <c r="C37" s="13">
        <v>15.9602</v>
      </c>
      <c r="D37" s="12">
        <v>0.5</v>
      </c>
      <c r="E37" s="10">
        <v>79</v>
      </c>
      <c r="F37" s="10">
        <v>52.22</v>
      </c>
      <c r="G37" s="10">
        <v>54</v>
      </c>
      <c r="H37" s="11"/>
      <c r="I37" s="11"/>
      <c r="J37" s="11"/>
      <c r="K37" s="10">
        <v>54</v>
      </c>
      <c r="L37" s="10">
        <v>1723.7016000000001</v>
      </c>
      <c r="M37" s="10">
        <v>861.85080000000005</v>
      </c>
      <c r="N37" s="10">
        <v>55.653401570634401</v>
      </c>
      <c r="O37" s="9" t="s">
        <v>464</v>
      </c>
    </row>
    <row r="38" spans="1:15">
      <c r="A38" s="14" t="s">
        <v>463</v>
      </c>
      <c r="B38" s="13">
        <v>20.353999999999999</v>
      </c>
      <c r="C38" s="13">
        <v>15.265499999999999</v>
      </c>
      <c r="D38" s="12">
        <v>0.25</v>
      </c>
      <c r="E38" s="10">
        <v>79</v>
      </c>
      <c r="F38" s="10">
        <v>60.61</v>
      </c>
      <c r="G38" s="10">
        <v>901</v>
      </c>
      <c r="H38" s="11"/>
      <c r="I38" s="11"/>
      <c r="J38" s="10">
        <v>0.71428571428571397</v>
      </c>
      <c r="K38" s="10">
        <v>901</v>
      </c>
      <c r="L38" s="10">
        <v>18338.954000000002</v>
      </c>
      <c r="M38" s="10">
        <v>13754.2155</v>
      </c>
      <c r="N38" s="10">
        <v>569.01981140237001</v>
      </c>
      <c r="O38" s="9" t="s">
        <v>462</v>
      </c>
    </row>
    <row r="39" spans="1:15">
      <c r="A39" s="14" t="s">
        <v>461</v>
      </c>
      <c r="B39" s="13">
        <v>35.486699999999999</v>
      </c>
      <c r="C39" s="13">
        <v>30.163699999999999</v>
      </c>
      <c r="D39" s="12">
        <v>0.14990000000000001</v>
      </c>
      <c r="E39" s="10">
        <v>99</v>
      </c>
      <c r="F39" s="10">
        <v>0</v>
      </c>
      <c r="G39" s="10">
        <v>135</v>
      </c>
      <c r="H39" s="10">
        <v>8</v>
      </c>
      <c r="I39" s="10">
        <v>8</v>
      </c>
      <c r="J39" s="11"/>
      <c r="K39" s="10">
        <v>135</v>
      </c>
      <c r="L39" s="10">
        <v>4790.7044999999998</v>
      </c>
      <c r="M39" s="10">
        <v>4072.0994999999998</v>
      </c>
      <c r="N39" s="10">
        <v>448.88729828214503</v>
      </c>
      <c r="O39" s="9" t="s">
        <v>460</v>
      </c>
    </row>
    <row r="40" spans="1:15" ht="24">
      <c r="A40" s="14" t="s">
        <v>32</v>
      </c>
      <c r="B40" s="13">
        <v>24.690300000000001</v>
      </c>
      <c r="C40" s="13">
        <v>24.690300000000001</v>
      </c>
      <c r="D40" s="12">
        <v>0</v>
      </c>
      <c r="E40" s="10">
        <v>160</v>
      </c>
      <c r="F40" s="10">
        <v>70.930000000000007</v>
      </c>
      <c r="G40" s="10">
        <v>132</v>
      </c>
      <c r="H40" s="11"/>
      <c r="I40" s="11"/>
      <c r="J40" s="11"/>
      <c r="K40" s="10">
        <v>132</v>
      </c>
      <c r="L40" s="10">
        <v>3259.1196</v>
      </c>
      <c r="M40" s="10">
        <v>3259.1196</v>
      </c>
      <c r="N40" s="10">
        <v>3595.5223880597</v>
      </c>
      <c r="O40" s="9" t="s">
        <v>459</v>
      </c>
    </row>
    <row r="41" spans="1:15">
      <c r="A41" s="14" t="s">
        <v>35</v>
      </c>
      <c r="B41" s="13">
        <v>22.920400000000001</v>
      </c>
      <c r="C41" s="13">
        <v>22.920400000000001</v>
      </c>
      <c r="D41" s="12">
        <v>0</v>
      </c>
      <c r="E41" s="10">
        <v>160</v>
      </c>
      <c r="F41" s="10">
        <v>73.83</v>
      </c>
      <c r="G41" s="10">
        <v>129</v>
      </c>
      <c r="H41" s="11"/>
      <c r="I41" s="11"/>
      <c r="J41" s="11"/>
      <c r="K41" s="10">
        <v>129</v>
      </c>
      <c r="L41" s="10">
        <v>2956.7316000000001</v>
      </c>
      <c r="M41" s="10">
        <v>2956.7316000000001</v>
      </c>
      <c r="N41" s="10">
        <v>2102.8252427184502</v>
      </c>
      <c r="O41" s="9" t="s">
        <v>458</v>
      </c>
    </row>
    <row r="42" spans="1:15" ht="24">
      <c r="A42" s="14" t="s">
        <v>38</v>
      </c>
      <c r="B42" s="13">
        <v>23.008900000000001</v>
      </c>
      <c r="C42" s="13">
        <v>23.008900000000001</v>
      </c>
      <c r="D42" s="12">
        <v>0</v>
      </c>
      <c r="E42" s="10">
        <v>160</v>
      </c>
      <c r="F42" s="10">
        <v>72.38</v>
      </c>
      <c r="G42" s="10">
        <v>202</v>
      </c>
      <c r="H42" s="11"/>
      <c r="I42" s="11"/>
      <c r="J42" s="11"/>
      <c r="K42" s="10">
        <v>202</v>
      </c>
      <c r="L42" s="10">
        <v>4647.7978000000003</v>
      </c>
      <c r="M42" s="10">
        <v>4647.7978000000003</v>
      </c>
      <c r="N42" s="10">
        <v>1181.7351916376299</v>
      </c>
      <c r="O42" s="9" t="s">
        <v>457</v>
      </c>
    </row>
    <row r="43" spans="1:15" ht="24">
      <c r="A43" s="14" t="s">
        <v>42</v>
      </c>
      <c r="B43" s="13">
        <v>24.690300000000001</v>
      </c>
      <c r="C43" s="13">
        <v>24.690300000000001</v>
      </c>
      <c r="D43" s="12">
        <v>0</v>
      </c>
      <c r="E43" s="10">
        <v>160</v>
      </c>
      <c r="F43" s="10">
        <v>71.81</v>
      </c>
      <c r="G43" s="10">
        <v>225</v>
      </c>
      <c r="H43" s="11"/>
      <c r="I43" s="11"/>
      <c r="J43" s="11"/>
      <c r="K43" s="10">
        <v>225</v>
      </c>
      <c r="L43" s="10">
        <v>5555.3175000000001</v>
      </c>
      <c r="M43" s="10">
        <v>5555.3175000000001</v>
      </c>
      <c r="N43" s="10">
        <v>1362.39216987392</v>
      </c>
      <c r="O43" s="9" t="s">
        <v>457</v>
      </c>
    </row>
    <row r="44" spans="1:15">
      <c r="A44" s="14" t="s">
        <v>456</v>
      </c>
      <c r="B44" s="13">
        <v>43.879300000000001</v>
      </c>
      <c r="C44" s="13">
        <v>10.969799999999999</v>
      </c>
      <c r="D44" s="12">
        <v>0.75</v>
      </c>
      <c r="E44" s="10">
        <v>29</v>
      </c>
      <c r="F44" s="10">
        <v>0</v>
      </c>
      <c r="G44" s="10">
        <v>1</v>
      </c>
      <c r="H44" s="11"/>
      <c r="I44" s="11"/>
      <c r="J44" s="11"/>
      <c r="K44" s="10">
        <v>1</v>
      </c>
      <c r="L44" s="10">
        <v>43.879300000000001</v>
      </c>
      <c r="M44" s="10">
        <v>10.969799999999999</v>
      </c>
      <c r="N44" s="10">
        <v>19.0059171597633</v>
      </c>
      <c r="O44" s="9" t="s">
        <v>455</v>
      </c>
    </row>
    <row r="45" spans="1:15">
      <c r="A45" s="32" t="s">
        <v>454</v>
      </c>
      <c r="B45" s="30"/>
      <c r="C45" s="30"/>
      <c r="D45" s="30"/>
      <c r="E45" s="30"/>
      <c r="F45" s="31"/>
      <c r="G45" s="7">
        <v>6230</v>
      </c>
      <c r="H45" s="7">
        <v>1763</v>
      </c>
      <c r="I45" s="7">
        <v>1763</v>
      </c>
      <c r="J45" s="7">
        <v>3.78571428571429</v>
      </c>
      <c r="K45" s="7">
        <v>1645.66037735849</v>
      </c>
      <c r="L45" s="7">
        <v>154418.2205</v>
      </c>
      <c r="M45" s="7">
        <v>131630.48639999999</v>
      </c>
      <c r="N45" s="7">
        <v>206.93004130335001</v>
      </c>
      <c r="O45" s="6" t="s">
        <v>149</v>
      </c>
    </row>
    <row r="46" spans="1:15" ht="14.25" customHeight="1">
      <c r="A46" s="32" t="s">
        <v>149</v>
      </c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1"/>
    </row>
    <row r="47" spans="1:15" ht="24">
      <c r="A47" s="14" t="s">
        <v>453</v>
      </c>
      <c r="B47" s="13">
        <v>46.548699999999997</v>
      </c>
      <c r="C47" s="13">
        <v>23.2743</v>
      </c>
      <c r="D47" s="12">
        <v>0.5</v>
      </c>
      <c r="E47" s="10">
        <v>99</v>
      </c>
      <c r="F47" s="10">
        <v>46.86</v>
      </c>
      <c r="G47" s="10">
        <v>143</v>
      </c>
      <c r="H47" s="11"/>
      <c r="I47" s="11"/>
      <c r="J47" s="11"/>
      <c r="K47" s="10">
        <v>143</v>
      </c>
      <c r="L47" s="10">
        <v>6656.4641000000001</v>
      </c>
      <c r="M47" s="10">
        <v>3328.2249000000002</v>
      </c>
      <c r="N47" s="10">
        <v>385.71776729559798</v>
      </c>
      <c r="O47" s="9" t="s">
        <v>452</v>
      </c>
    </row>
    <row r="48" spans="1:15">
      <c r="A48" s="14" t="s">
        <v>451</v>
      </c>
      <c r="B48" s="13">
        <v>45.1327</v>
      </c>
      <c r="C48" s="13">
        <v>33.849499999999999</v>
      </c>
      <c r="D48" s="12">
        <v>0.25</v>
      </c>
      <c r="E48" s="10">
        <v>119</v>
      </c>
      <c r="F48" s="10">
        <v>0</v>
      </c>
      <c r="G48" s="10">
        <v>181</v>
      </c>
      <c r="H48" s="10">
        <v>16</v>
      </c>
      <c r="I48" s="10">
        <v>16</v>
      </c>
      <c r="J48" s="11"/>
      <c r="K48" s="10">
        <v>181</v>
      </c>
      <c r="L48" s="10">
        <v>8169.0186999999996</v>
      </c>
      <c r="M48" s="10">
        <v>6126.7595000000001</v>
      </c>
      <c r="N48" s="10">
        <v>750.54910376167595</v>
      </c>
      <c r="O48" s="9" t="s">
        <v>450</v>
      </c>
    </row>
    <row r="49" spans="1:15" ht="24">
      <c r="A49" s="14" t="s">
        <v>449</v>
      </c>
      <c r="B49" s="13">
        <v>47.876100000000001</v>
      </c>
      <c r="C49" s="13">
        <v>47.876100000000001</v>
      </c>
      <c r="D49" s="12">
        <v>0</v>
      </c>
      <c r="E49" s="10">
        <v>320</v>
      </c>
      <c r="F49" s="10">
        <v>61.63</v>
      </c>
      <c r="G49" s="10">
        <v>353</v>
      </c>
      <c r="H49" s="10">
        <v>49</v>
      </c>
      <c r="I49" s="10">
        <v>49</v>
      </c>
      <c r="J49" s="11"/>
      <c r="K49" s="10">
        <v>353</v>
      </c>
      <c r="L49" s="10">
        <v>16900.263299999999</v>
      </c>
      <c r="M49" s="10">
        <v>16900.263299999999</v>
      </c>
      <c r="N49" s="10">
        <v>189.049336675429</v>
      </c>
      <c r="O49" s="9" t="s">
        <v>448</v>
      </c>
    </row>
    <row r="50" spans="1:15" ht="24">
      <c r="A50" s="14" t="s">
        <v>447</v>
      </c>
      <c r="B50" s="13">
        <v>47.8461</v>
      </c>
      <c r="C50" s="13">
        <v>23.923100000000002</v>
      </c>
      <c r="D50" s="12">
        <v>0.49990000000000001</v>
      </c>
      <c r="E50" s="10">
        <v>260</v>
      </c>
      <c r="F50" s="10">
        <v>56.31</v>
      </c>
      <c r="G50" s="10">
        <v>220</v>
      </c>
      <c r="H50" s="11"/>
      <c r="I50" s="11"/>
      <c r="J50" s="11"/>
      <c r="K50" s="10">
        <v>220</v>
      </c>
      <c r="L50" s="10">
        <v>10526.142</v>
      </c>
      <c r="M50" s="10">
        <v>5263.0820000000003</v>
      </c>
      <c r="N50" s="10">
        <v>596.74872271249399</v>
      </c>
      <c r="O50" s="9" t="s">
        <v>446</v>
      </c>
    </row>
    <row r="51" spans="1:15" ht="24">
      <c r="A51" s="14" t="s">
        <v>445</v>
      </c>
      <c r="B51" s="13">
        <v>49.432400000000001</v>
      </c>
      <c r="C51" s="13">
        <v>24.716200000000001</v>
      </c>
      <c r="D51" s="12">
        <v>0.5</v>
      </c>
      <c r="E51" s="10">
        <v>260</v>
      </c>
      <c r="F51" s="10">
        <v>54.89</v>
      </c>
      <c r="G51" s="10">
        <v>301</v>
      </c>
      <c r="H51" s="11"/>
      <c r="I51" s="11"/>
      <c r="J51" s="11"/>
      <c r="K51" s="10">
        <v>301</v>
      </c>
      <c r="L51" s="10">
        <v>14879.152400000001</v>
      </c>
      <c r="M51" s="10">
        <v>7439.5762000000004</v>
      </c>
      <c r="N51" s="10">
        <v>505.529627195042</v>
      </c>
      <c r="O51" s="9" t="s">
        <v>444</v>
      </c>
    </row>
    <row r="52" spans="1:15">
      <c r="A52" s="14" t="s">
        <v>443</v>
      </c>
      <c r="B52" s="13">
        <v>43.3628</v>
      </c>
      <c r="C52" s="13">
        <v>32.522100000000002</v>
      </c>
      <c r="D52" s="12">
        <v>0.25</v>
      </c>
      <c r="E52" s="10">
        <v>99</v>
      </c>
      <c r="F52" s="10">
        <v>0</v>
      </c>
      <c r="G52" s="10">
        <v>32</v>
      </c>
      <c r="H52" s="11"/>
      <c r="I52" s="11"/>
      <c r="J52" s="11"/>
      <c r="K52" s="10">
        <v>32</v>
      </c>
      <c r="L52" s="10">
        <v>1387.6096</v>
      </c>
      <c r="M52" s="10">
        <v>1040.7072000000001</v>
      </c>
      <c r="N52" s="10">
        <v>137.713188922402</v>
      </c>
      <c r="O52" s="9" t="s">
        <v>442</v>
      </c>
    </row>
    <row r="53" spans="1:15">
      <c r="A53" s="14" t="s">
        <v>441</v>
      </c>
      <c r="B53" s="13">
        <v>56.6372</v>
      </c>
      <c r="C53" s="13">
        <v>42.477899999999998</v>
      </c>
      <c r="D53" s="12">
        <v>0.25</v>
      </c>
      <c r="E53" s="10">
        <v>99</v>
      </c>
      <c r="F53" s="10">
        <v>0</v>
      </c>
      <c r="G53" s="10">
        <v>35</v>
      </c>
      <c r="H53" s="11"/>
      <c r="I53" s="11"/>
      <c r="J53" s="11"/>
      <c r="K53" s="10">
        <v>35</v>
      </c>
      <c r="L53" s="10">
        <v>1982.3019999999999</v>
      </c>
      <c r="M53" s="10">
        <v>1486.7265</v>
      </c>
      <c r="N53" s="10">
        <v>106.598594642073</v>
      </c>
      <c r="O53" s="9" t="s">
        <v>440</v>
      </c>
    </row>
    <row r="54" spans="1:15">
      <c r="A54" s="14" t="s">
        <v>439</v>
      </c>
      <c r="B54" s="13">
        <v>49.734499999999997</v>
      </c>
      <c r="C54" s="13">
        <v>49.734499999999997</v>
      </c>
      <c r="D54" s="12">
        <v>0</v>
      </c>
      <c r="E54" s="10">
        <v>290</v>
      </c>
      <c r="F54" s="10">
        <v>61.24</v>
      </c>
      <c r="G54" s="10">
        <v>214</v>
      </c>
      <c r="H54" s="10">
        <v>7</v>
      </c>
      <c r="I54" s="10">
        <v>7</v>
      </c>
      <c r="J54" s="11"/>
      <c r="K54" s="10">
        <v>214</v>
      </c>
      <c r="L54" s="10">
        <v>10643.183000000001</v>
      </c>
      <c r="M54" s="10">
        <v>10643.183000000001</v>
      </c>
      <c r="N54" s="10">
        <v>377.85410216718299</v>
      </c>
      <c r="O54" s="9" t="s">
        <v>438</v>
      </c>
    </row>
    <row r="55" spans="1:15">
      <c r="A55" s="14" t="s">
        <v>437</v>
      </c>
      <c r="B55" s="13">
        <v>51.061900000000001</v>
      </c>
      <c r="C55" s="13">
        <v>51.061900000000001</v>
      </c>
      <c r="D55" s="12">
        <v>0</v>
      </c>
      <c r="E55" s="10">
        <v>320</v>
      </c>
      <c r="F55" s="10">
        <v>0</v>
      </c>
      <c r="G55" s="10">
        <v>267</v>
      </c>
      <c r="H55" s="11"/>
      <c r="I55" s="11"/>
      <c r="J55" s="11"/>
      <c r="K55" s="10">
        <v>267</v>
      </c>
      <c r="L55" s="10">
        <v>13633.5273</v>
      </c>
      <c r="M55" s="10">
        <v>13633.5273</v>
      </c>
      <c r="N55" s="10">
        <v>559.01529636711302</v>
      </c>
      <c r="O55" s="9" t="s">
        <v>436</v>
      </c>
    </row>
    <row r="56" spans="1:15" ht="24">
      <c r="A56" s="14" t="s">
        <v>435</v>
      </c>
      <c r="B56" s="13">
        <v>44.690300000000001</v>
      </c>
      <c r="C56" s="13">
        <v>33.517699999999998</v>
      </c>
      <c r="D56" s="12">
        <v>0.25</v>
      </c>
      <c r="E56" s="10">
        <v>280</v>
      </c>
      <c r="F56" s="10">
        <v>0</v>
      </c>
      <c r="G56" s="10">
        <v>1</v>
      </c>
      <c r="H56" s="11"/>
      <c r="I56" s="11"/>
      <c r="J56" s="11"/>
      <c r="K56" s="10">
        <v>1</v>
      </c>
      <c r="L56" s="10">
        <v>44.690300000000001</v>
      </c>
      <c r="M56" s="10">
        <v>33.517699999999998</v>
      </c>
      <c r="N56" s="10">
        <v>4.1362377234953396</v>
      </c>
      <c r="O56" s="9" t="s">
        <v>434</v>
      </c>
    </row>
    <row r="57" spans="1:15">
      <c r="A57" s="14" t="s">
        <v>433</v>
      </c>
      <c r="B57" s="13">
        <v>46.6372</v>
      </c>
      <c r="C57" s="13">
        <v>34.977899999999998</v>
      </c>
      <c r="D57" s="12">
        <v>0.25</v>
      </c>
      <c r="E57" s="10">
        <v>280</v>
      </c>
      <c r="F57" s="10">
        <v>0</v>
      </c>
      <c r="G57" s="10">
        <v>37</v>
      </c>
      <c r="H57" s="11"/>
      <c r="I57" s="11"/>
      <c r="J57" s="11"/>
      <c r="K57" s="10">
        <v>37</v>
      </c>
      <c r="L57" s="10">
        <v>1725.5763999999999</v>
      </c>
      <c r="M57" s="10">
        <v>1294.1822999999999</v>
      </c>
      <c r="N57" s="10">
        <v>1706.2768817204301</v>
      </c>
      <c r="O57" s="9" t="s">
        <v>432</v>
      </c>
    </row>
    <row r="58" spans="1:15">
      <c r="A58" s="14" t="s">
        <v>431</v>
      </c>
      <c r="B58" s="13">
        <v>45.1327</v>
      </c>
      <c r="C58" s="13">
        <v>38.3628</v>
      </c>
      <c r="D58" s="12">
        <v>0.14990000000000001</v>
      </c>
      <c r="E58" s="10">
        <v>260</v>
      </c>
      <c r="F58" s="10">
        <v>0</v>
      </c>
      <c r="G58" s="10">
        <v>290</v>
      </c>
      <c r="H58" s="10">
        <v>17</v>
      </c>
      <c r="I58" s="10">
        <v>17</v>
      </c>
      <c r="J58" s="11"/>
      <c r="K58" s="10">
        <v>290</v>
      </c>
      <c r="L58" s="10">
        <v>13088.483</v>
      </c>
      <c r="M58" s="10">
        <v>11125.212</v>
      </c>
      <c r="N58" s="10">
        <v>90.638795859339297</v>
      </c>
      <c r="O58" s="9" t="s">
        <v>430</v>
      </c>
    </row>
    <row r="59" spans="1:15" ht="24">
      <c r="A59" s="14" t="s">
        <v>429</v>
      </c>
      <c r="B59" s="13">
        <v>55.6265</v>
      </c>
      <c r="C59" s="13">
        <v>55.6265</v>
      </c>
      <c r="D59" s="12">
        <v>0</v>
      </c>
      <c r="E59" s="10">
        <v>320</v>
      </c>
      <c r="F59" s="10">
        <v>60.71</v>
      </c>
      <c r="G59" s="10">
        <v>149</v>
      </c>
      <c r="H59" s="11"/>
      <c r="I59" s="11"/>
      <c r="J59" s="11"/>
      <c r="K59" s="10">
        <v>149</v>
      </c>
      <c r="L59" s="10">
        <v>8288.3485000000001</v>
      </c>
      <c r="M59" s="10">
        <v>8288.3485000000001</v>
      </c>
      <c r="N59" s="10">
        <v>1518.9825436409001</v>
      </c>
      <c r="O59" s="9" t="s">
        <v>428</v>
      </c>
    </row>
    <row r="60" spans="1:15">
      <c r="A60" s="14" t="s">
        <v>427</v>
      </c>
      <c r="B60" s="13">
        <v>55.752200000000002</v>
      </c>
      <c r="C60" s="13">
        <v>27.876100000000001</v>
      </c>
      <c r="D60" s="12">
        <v>0.5</v>
      </c>
      <c r="E60" s="10">
        <v>39</v>
      </c>
      <c r="F60" s="10">
        <v>-70.27</v>
      </c>
      <c r="G60" s="10">
        <v>3</v>
      </c>
      <c r="H60" s="11"/>
      <c r="I60" s="11"/>
      <c r="J60" s="11"/>
      <c r="K60" s="10">
        <v>3</v>
      </c>
      <c r="L60" s="10">
        <v>167.25659999999999</v>
      </c>
      <c r="M60" s="10">
        <v>83.628299999999996</v>
      </c>
      <c r="N60" s="10">
        <v>8.7188966301720505</v>
      </c>
      <c r="O60" s="9" t="s">
        <v>426</v>
      </c>
    </row>
    <row r="61" spans="1:15">
      <c r="A61" s="14" t="s">
        <v>425</v>
      </c>
      <c r="B61" s="13">
        <v>47.787599999999998</v>
      </c>
      <c r="C61" s="13">
        <v>23.893799999999999</v>
      </c>
      <c r="D61" s="12">
        <v>0.5</v>
      </c>
      <c r="E61" s="10">
        <v>260</v>
      </c>
      <c r="F61" s="10">
        <v>53.84</v>
      </c>
      <c r="G61" s="10">
        <v>62</v>
      </c>
      <c r="H61" s="11"/>
      <c r="I61" s="11"/>
      <c r="J61" s="11"/>
      <c r="K61" s="10">
        <v>62</v>
      </c>
      <c r="L61" s="10">
        <v>2962.8312000000001</v>
      </c>
      <c r="M61" s="10">
        <v>1481.4156</v>
      </c>
      <c r="N61" s="10">
        <v>373.92082616178999</v>
      </c>
      <c r="O61" s="9" t="s">
        <v>424</v>
      </c>
    </row>
    <row r="62" spans="1:15">
      <c r="A62" s="14" t="s">
        <v>423</v>
      </c>
      <c r="B62" s="13">
        <v>50.442500000000003</v>
      </c>
      <c r="C62" s="13">
        <v>37.831899999999997</v>
      </c>
      <c r="D62" s="12">
        <v>0.24990000000000001</v>
      </c>
      <c r="E62" s="10">
        <v>99</v>
      </c>
      <c r="F62" s="10">
        <v>0</v>
      </c>
      <c r="G62" s="10">
        <v>27</v>
      </c>
      <c r="H62" s="11"/>
      <c r="I62" s="11"/>
      <c r="J62" s="11"/>
      <c r="K62" s="10">
        <v>27</v>
      </c>
      <c r="L62" s="10">
        <v>1361.9475</v>
      </c>
      <c r="M62" s="10">
        <v>1021.4613000000001</v>
      </c>
      <c r="N62" s="10">
        <v>206.60377358490601</v>
      </c>
      <c r="O62" s="9" t="s">
        <v>422</v>
      </c>
    </row>
    <row r="63" spans="1:15">
      <c r="A63" s="14" t="s">
        <v>421</v>
      </c>
      <c r="B63" s="13">
        <v>46.305999999999997</v>
      </c>
      <c r="C63" s="13">
        <v>34.729500000000002</v>
      </c>
      <c r="D63" s="12">
        <v>0.25</v>
      </c>
      <c r="E63" s="10">
        <v>290</v>
      </c>
      <c r="F63" s="10">
        <v>0</v>
      </c>
      <c r="G63" s="10">
        <v>63</v>
      </c>
      <c r="H63" s="11"/>
      <c r="I63" s="11"/>
      <c r="J63" s="11"/>
      <c r="K63" s="10">
        <v>63</v>
      </c>
      <c r="L63" s="10">
        <v>2917.2779999999998</v>
      </c>
      <c r="M63" s="10">
        <v>2187.9585000000002</v>
      </c>
      <c r="N63" s="10">
        <v>104.88547347545899</v>
      </c>
      <c r="O63" s="9" t="s">
        <v>420</v>
      </c>
    </row>
    <row r="64" spans="1:15">
      <c r="A64" s="14" t="s">
        <v>419</v>
      </c>
      <c r="B64" s="13">
        <v>37.930999999999997</v>
      </c>
      <c r="C64" s="13">
        <v>9.4827999999999992</v>
      </c>
      <c r="D64" s="12">
        <v>0.74990000000000001</v>
      </c>
      <c r="E64" s="10">
        <v>99</v>
      </c>
      <c r="F64" s="10">
        <v>0</v>
      </c>
      <c r="G64" s="10">
        <v>64</v>
      </c>
      <c r="H64" s="11"/>
      <c r="I64" s="11"/>
      <c r="J64" s="11"/>
      <c r="K64" s="10">
        <v>64</v>
      </c>
      <c r="L64" s="10">
        <v>2427.5839999999998</v>
      </c>
      <c r="M64" s="10">
        <v>606.89919999999995</v>
      </c>
      <c r="N64" s="10">
        <v>933.41745531020001</v>
      </c>
      <c r="O64" s="9" t="s">
        <v>418</v>
      </c>
    </row>
    <row r="65" spans="1:15">
      <c r="A65" s="32" t="s">
        <v>417</v>
      </c>
      <c r="B65" s="30"/>
      <c r="C65" s="30"/>
      <c r="D65" s="30"/>
      <c r="E65" s="30"/>
      <c r="F65" s="31"/>
      <c r="G65" s="7">
        <v>2442</v>
      </c>
      <c r="H65" s="7">
        <v>89</v>
      </c>
      <c r="I65" s="7">
        <v>89</v>
      </c>
      <c r="J65" s="7">
        <v>1.28571428571429</v>
      </c>
      <c r="K65" s="7">
        <v>1899.3333333333301</v>
      </c>
      <c r="L65" s="7">
        <v>117761.65790000001</v>
      </c>
      <c r="M65" s="7">
        <v>91984.673299999995</v>
      </c>
      <c r="N65" s="7">
        <v>249.748004136985</v>
      </c>
      <c r="O65" s="6" t="s">
        <v>149</v>
      </c>
    </row>
    <row r="66" spans="1:15" ht="14.1" customHeight="1">
      <c r="A66" s="32" t="s">
        <v>149</v>
      </c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1"/>
    </row>
    <row r="67" spans="1:15" ht="24">
      <c r="A67" s="14" t="s">
        <v>416</v>
      </c>
      <c r="B67" s="13">
        <v>70.796400000000006</v>
      </c>
      <c r="C67" s="13">
        <v>70.796400000000006</v>
      </c>
      <c r="D67" s="12">
        <v>0</v>
      </c>
      <c r="E67" s="10">
        <v>360</v>
      </c>
      <c r="F67" s="10">
        <v>0</v>
      </c>
      <c r="G67" s="10">
        <v>148</v>
      </c>
      <c r="H67" s="11"/>
      <c r="I67" s="11"/>
      <c r="J67" s="11"/>
      <c r="K67" s="10">
        <v>148</v>
      </c>
      <c r="L67" s="10">
        <v>10477.867200000001</v>
      </c>
      <c r="M67" s="10">
        <v>10477.867200000001</v>
      </c>
      <c r="N67" s="10">
        <v>654.62024236217803</v>
      </c>
      <c r="O67" s="9" t="s">
        <v>415</v>
      </c>
    </row>
    <row r="68" spans="1:15" ht="24">
      <c r="A68" s="14" t="s">
        <v>414</v>
      </c>
      <c r="B68" s="13">
        <v>55.763599999999997</v>
      </c>
      <c r="C68" s="13">
        <v>55.763599999999997</v>
      </c>
      <c r="D68" s="12">
        <v>0</v>
      </c>
      <c r="E68" s="10">
        <v>290</v>
      </c>
      <c r="F68" s="10">
        <v>54.33</v>
      </c>
      <c r="G68" s="10">
        <v>203</v>
      </c>
      <c r="H68" s="11"/>
      <c r="I68" s="11"/>
      <c r="J68" s="11"/>
      <c r="K68" s="10">
        <v>203</v>
      </c>
      <c r="L68" s="10">
        <v>11320.0108</v>
      </c>
      <c r="M68" s="10">
        <v>11320.0108</v>
      </c>
      <c r="N68" s="10">
        <v>142.16816281778901</v>
      </c>
      <c r="O68" s="9" t="s">
        <v>413</v>
      </c>
    </row>
    <row r="69" spans="1:15" ht="24">
      <c r="A69" s="14" t="s">
        <v>412</v>
      </c>
      <c r="B69" s="13">
        <v>72.123900000000006</v>
      </c>
      <c r="C69" s="13">
        <v>72.123900000000006</v>
      </c>
      <c r="D69" s="12">
        <v>0</v>
      </c>
      <c r="E69" s="10">
        <v>139</v>
      </c>
      <c r="F69" s="10">
        <v>0</v>
      </c>
      <c r="G69" s="10">
        <v>45</v>
      </c>
      <c r="H69" s="10">
        <v>19</v>
      </c>
      <c r="I69" s="10">
        <v>19</v>
      </c>
      <c r="J69" s="11"/>
      <c r="K69" s="10">
        <v>45</v>
      </c>
      <c r="L69" s="10">
        <v>3245.5754999999999</v>
      </c>
      <c r="M69" s="10">
        <v>3245.5754999999999</v>
      </c>
      <c r="N69" s="10">
        <v>185.07042253521101</v>
      </c>
      <c r="O69" s="9" t="s">
        <v>411</v>
      </c>
    </row>
    <row r="70" spans="1:15">
      <c r="A70" s="14" t="s">
        <v>410</v>
      </c>
      <c r="B70" s="13">
        <v>107.0796</v>
      </c>
      <c r="C70" s="13">
        <v>80.309700000000007</v>
      </c>
      <c r="D70" s="12">
        <v>0.25</v>
      </c>
      <c r="E70" s="10">
        <v>299</v>
      </c>
      <c r="F70" s="10">
        <v>0</v>
      </c>
      <c r="G70" s="10">
        <v>37</v>
      </c>
      <c r="H70" s="10">
        <v>37</v>
      </c>
      <c r="I70" s="10">
        <v>37</v>
      </c>
      <c r="J70" s="11"/>
      <c r="K70" s="10">
        <v>37</v>
      </c>
      <c r="L70" s="10">
        <v>3961.9452000000001</v>
      </c>
      <c r="M70" s="10">
        <v>2971.4589000000001</v>
      </c>
      <c r="N70" s="10">
        <v>103.113672042243</v>
      </c>
      <c r="O70" s="9" t="s">
        <v>409</v>
      </c>
    </row>
    <row r="71" spans="1:15">
      <c r="A71" s="14" t="s">
        <v>408</v>
      </c>
      <c r="B71" s="13">
        <v>39.557499999999997</v>
      </c>
      <c r="C71" s="13">
        <v>29.668099999999999</v>
      </c>
      <c r="D71" s="12">
        <v>0.25</v>
      </c>
      <c r="E71" s="10">
        <v>99</v>
      </c>
      <c r="F71" s="10">
        <v>0</v>
      </c>
      <c r="G71" s="10">
        <v>11</v>
      </c>
      <c r="H71" s="11"/>
      <c r="I71" s="11"/>
      <c r="J71" s="11"/>
      <c r="K71" s="10">
        <v>11</v>
      </c>
      <c r="L71" s="10">
        <v>435.13249999999999</v>
      </c>
      <c r="M71" s="10">
        <v>326.34910000000002</v>
      </c>
      <c r="N71" s="10">
        <v>50.171821305841902</v>
      </c>
      <c r="O71" s="9" t="s">
        <v>407</v>
      </c>
    </row>
    <row r="72" spans="1:15" ht="24">
      <c r="A72" s="14" t="s">
        <v>406</v>
      </c>
      <c r="B72" s="13">
        <v>84.955799999999996</v>
      </c>
      <c r="C72" s="13">
        <v>63.716799999999999</v>
      </c>
      <c r="D72" s="12">
        <v>0.25</v>
      </c>
      <c r="E72" s="10">
        <v>199</v>
      </c>
      <c r="F72" s="10">
        <v>0</v>
      </c>
      <c r="G72" s="10">
        <v>2</v>
      </c>
      <c r="H72" s="10">
        <v>2</v>
      </c>
      <c r="I72" s="10">
        <v>2</v>
      </c>
      <c r="J72" s="11"/>
      <c r="K72" s="10">
        <v>2</v>
      </c>
      <c r="L72" s="10">
        <v>169.91159999999999</v>
      </c>
      <c r="M72" s="10">
        <v>127.4336</v>
      </c>
      <c r="N72" s="10">
        <v>5.7704826560029803</v>
      </c>
      <c r="O72" s="9" t="s">
        <v>405</v>
      </c>
    </row>
    <row r="73" spans="1:15" ht="24">
      <c r="A73" s="14" t="s">
        <v>404</v>
      </c>
      <c r="B73" s="13">
        <v>81.667299999999997</v>
      </c>
      <c r="C73" s="13">
        <v>61.250500000000002</v>
      </c>
      <c r="D73" s="12">
        <v>0.24990000000000001</v>
      </c>
      <c r="E73" s="10">
        <v>239</v>
      </c>
      <c r="F73" s="10">
        <v>0</v>
      </c>
      <c r="G73" s="10">
        <v>71</v>
      </c>
      <c r="H73" s="10">
        <v>1</v>
      </c>
      <c r="I73" s="10">
        <v>1</v>
      </c>
      <c r="J73" s="11"/>
      <c r="K73" s="10">
        <v>71</v>
      </c>
      <c r="L73" s="10">
        <v>5798.3783000000003</v>
      </c>
      <c r="M73" s="10">
        <v>4348.7855</v>
      </c>
      <c r="N73" s="10">
        <v>139.072643979058</v>
      </c>
      <c r="O73" s="9" t="s">
        <v>403</v>
      </c>
    </row>
    <row r="74" spans="1:15">
      <c r="A74" s="14" t="s">
        <v>78</v>
      </c>
      <c r="B74" s="13">
        <v>73.431200000000004</v>
      </c>
      <c r="C74" s="13">
        <v>73.431200000000004</v>
      </c>
      <c r="D74" s="12">
        <v>0</v>
      </c>
      <c r="E74" s="10">
        <v>360</v>
      </c>
      <c r="F74" s="10">
        <v>48.77</v>
      </c>
      <c r="G74" s="10">
        <v>213</v>
      </c>
      <c r="H74" s="10">
        <v>11</v>
      </c>
      <c r="I74" s="10">
        <v>11</v>
      </c>
      <c r="J74" s="11"/>
      <c r="K74" s="10">
        <v>213</v>
      </c>
      <c r="L74" s="10">
        <v>15640.845600000001</v>
      </c>
      <c r="M74" s="10">
        <v>15640.845600000001</v>
      </c>
      <c r="N74" s="10">
        <v>227.488576238576</v>
      </c>
      <c r="O74" s="9" t="s">
        <v>402</v>
      </c>
    </row>
    <row r="75" spans="1:15">
      <c r="A75" s="14" t="s">
        <v>82</v>
      </c>
      <c r="B75" s="13">
        <v>76.106200000000001</v>
      </c>
      <c r="C75" s="13">
        <v>64.690299999999993</v>
      </c>
      <c r="D75" s="12">
        <v>0.14990000000000001</v>
      </c>
      <c r="E75" s="10">
        <v>199</v>
      </c>
      <c r="F75" s="10">
        <v>54.01</v>
      </c>
      <c r="G75" s="10">
        <v>159</v>
      </c>
      <c r="H75" s="10">
        <v>43</v>
      </c>
      <c r="I75" s="10">
        <v>43</v>
      </c>
      <c r="J75" s="11"/>
      <c r="K75" s="10">
        <v>159</v>
      </c>
      <c r="L75" s="10">
        <v>12100.8858</v>
      </c>
      <c r="M75" s="10">
        <v>10285.7577</v>
      </c>
      <c r="N75" s="10">
        <v>136.48955593377701</v>
      </c>
      <c r="O75" s="9" t="s">
        <v>401</v>
      </c>
    </row>
    <row r="76" spans="1:15" ht="24">
      <c r="A76" s="14" t="s">
        <v>400</v>
      </c>
      <c r="B76" s="13">
        <v>111.5044</v>
      </c>
      <c r="C76" s="13">
        <v>94.778700000000001</v>
      </c>
      <c r="D76" s="12">
        <v>0.15</v>
      </c>
      <c r="E76" s="10">
        <v>399</v>
      </c>
      <c r="F76" s="10">
        <v>0</v>
      </c>
      <c r="G76" s="10">
        <v>106</v>
      </c>
      <c r="H76" s="10">
        <v>106</v>
      </c>
      <c r="I76" s="10">
        <v>106</v>
      </c>
      <c r="J76" s="11"/>
      <c r="K76" s="10">
        <v>106</v>
      </c>
      <c r="L76" s="10">
        <v>11819.466399999999</v>
      </c>
      <c r="M76" s="10">
        <v>10046.5422</v>
      </c>
      <c r="N76" s="10">
        <v>122.999716151008</v>
      </c>
      <c r="O76" s="9" t="s">
        <v>399</v>
      </c>
    </row>
    <row r="77" spans="1:15">
      <c r="A77" s="14" t="s">
        <v>398</v>
      </c>
      <c r="B77" s="13">
        <v>66.371700000000004</v>
      </c>
      <c r="C77" s="13">
        <v>56.415900000000001</v>
      </c>
      <c r="D77" s="12">
        <v>0.15</v>
      </c>
      <c r="E77" s="10">
        <v>199</v>
      </c>
      <c r="F77" s="10">
        <v>0</v>
      </c>
      <c r="G77" s="10">
        <v>495</v>
      </c>
      <c r="H77" s="10">
        <v>495</v>
      </c>
      <c r="I77" s="10">
        <v>495</v>
      </c>
      <c r="J77" s="11"/>
      <c r="K77" s="10">
        <v>495</v>
      </c>
      <c r="L77" s="10">
        <v>32853.991499999996</v>
      </c>
      <c r="M77" s="10">
        <v>27925.870500000001</v>
      </c>
      <c r="N77" s="10">
        <v>95.572252945419606</v>
      </c>
      <c r="O77" s="9" t="s">
        <v>397</v>
      </c>
    </row>
    <row r="78" spans="1:15">
      <c r="A78" s="14" t="s">
        <v>396</v>
      </c>
      <c r="B78" s="13">
        <v>48.672600000000003</v>
      </c>
      <c r="C78" s="13">
        <v>41.371699999999997</v>
      </c>
      <c r="D78" s="12">
        <v>0.15</v>
      </c>
      <c r="E78" s="10">
        <v>169</v>
      </c>
      <c r="F78" s="10">
        <v>0</v>
      </c>
      <c r="G78" s="10">
        <v>868</v>
      </c>
      <c r="H78" s="10">
        <v>864</v>
      </c>
      <c r="I78" s="10">
        <v>864</v>
      </c>
      <c r="J78" s="11"/>
      <c r="K78" s="10">
        <v>868</v>
      </c>
      <c r="L78" s="10">
        <v>42247.816800000001</v>
      </c>
      <c r="M78" s="10">
        <v>35910.635600000001</v>
      </c>
      <c r="N78" s="10">
        <v>165.952365681055</v>
      </c>
      <c r="O78" s="9" t="s">
        <v>395</v>
      </c>
    </row>
    <row r="79" spans="1:15" ht="24">
      <c r="A79" s="14" t="s">
        <v>87</v>
      </c>
      <c r="B79" s="13">
        <v>101.76990000000001</v>
      </c>
      <c r="C79" s="13">
        <v>86.504400000000004</v>
      </c>
      <c r="D79" s="12">
        <v>0.15</v>
      </c>
      <c r="E79" s="10">
        <v>299</v>
      </c>
      <c r="F79" s="10">
        <v>0</v>
      </c>
      <c r="G79" s="10">
        <v>361</v>
      </c>
      <c r="H79" s="10">
        <v>360</v>
      </c>
      <c r="I79" s="10">
        <v>360</v>
      </c>
      <c r="J79" s="11"/>
      <c r="K79" s="10">
        <v>361</v>
      </c>
      <c r="L79" s="10">
        <v>36738.933900000004</v>
      </c>
      <c r="M79" s="10">
        <v>31228.088400000001</v>
      </c>
      <c r="N79" s="10">
        <v>323.91858671551103</v>
      </c>
      <c r="O79" s="9" t="s">
        <v>394</v>
      </c>
    </row>
    <row r="80" spans="1:15" ht="24">
      <c r="A80" s="14" t="s">
        <v>92</v>
      </c>
      <c r="B80" s="13">
        <v>141.87690000000001</v>
      </c>
      <c r="C80" s="13">
        <v>120.5954</v>
      </c>
      <c r="D80" s="12">
        <v>0.14990000000000001</v>
      </c>
      <c r="E80" s="10">
        <v>760</v>
      </c>
      <c r="F80" s="10">
        <v>0</v>
      </c>
      <c r="G80" s="10">
        <v>432</v>
      </c>
      <c r="H80" s="10">
        <v>432</v>
      </c>
      <c r="I80" s="10">
        <v>432</v>
      </c>
      <c r="J80" s="11"/>
      <c r="K80" s="10">
        <v>432</v>
      </c>
      <c r="L80" s="10">
        <v>61290.820800000001</v>
      </c>
      <c r="M80" s="10">
        <v>52097.212800000001</v>
      </c>
      <c r="N80" s="10">
        <v>234.470856807758</v>
      </c>
      <c r="O80" s="9" t="s">
        <v>393</v>
      </c>
    </row>
    <row r="81" spans="1:15" ht="24">
      <c r="A81" s="14" t="s">
        <v>96</v>
      </c>
      <c r="B81" s="13">
        <v>68.141599999999997</v>
      </c>
      <c r="C81" s="13">
        <v>57.920400000000001</v>
      </c>
      <c r="D81" s="12">
        <v>0.14990000000000001</v>
      </c>
      <c r="E81" s="10">
        <v>199</v>
      </c>
      <c r="F81" s="10">
        <v>0</v>
      </c>
      <c r="G81" s="10">
        <v>631</v>
      </c>
      <c r="H81" s="10">
        <v>629</v>
      </c>
      <c r="I81" s="10">
        <v>629</v>
      </c>
      <c r="J81" s="11"/>
      <c r="K81" s="10">
        <v>631</v>
      </c>
      <c r="L81" s="10">
        <v>42997.349600000001</v>
      </c>
      <c r="M81" s="10">
        <v>36547.772400000002</v>
      </c>
      <c r="N81" s="10">
        <v>125.170195250997</v>
      </c>
      <c r="O81" s="9" t="s">
        <v>392</v>
      </c>
    </row>
    <row r="82" spans="1:15">
      <c r="A82" s="14" t="s">
        <v>104</v>
      </c>
      <c r="B82" s="13">
        <v>61.466200000000001</v>
      </c>
      <c r="C82" s="13">
        <v>61.466200000000001</v>
      </c>
      <c r="D82" s="12">
        <v>0</v>
      </c>
      <c r="E82" s="10">
        <v>232</v>
      </c>
      <c r="F82" s="10">
        <v>67.23</v>
      </c>
      <c r="G82" s="10">
        <v>226</v>
      </c>
      <c r="H82" s="11"/>
      <c r="I82" s="11"/>
      <c r="J82" s="11"/>
      <c r="K82" s="10">
        <v>226</v>
      </c>
      <c r="L82" s="10">
        <v>13891.361199999999</v>
      </c>
      <c r="M82" s="10">
        <v>13891.361199999999</v>
      </c>
      <c r="N82" s="10">
        <v>1417.8331924485799</v>
      </c>
      <c r="O82" s="9" t="s">
        <v>391</v>
      </c>
    </row>
    <row r="83" spans="1:15">
      <c r="A83" s="14" t="s">
        <v>390</v>
      </c>
      <c r="B83" s="13">
        <v>52.254899999999999</v>
      </c>
      <c r="C83" s="13">
        <v>26.127500000000001</v>
      </c>
      <c r="D83" s="12">
        <v>0.49990000000000001</v>
      </c>
      <c r="E83" s="10">
        <v>79</v>
      </c>
      <c r="F83" s="10">
        <v>0</v>
      </c>
      <c r="G83" s="10">
        <v>2</v>
      </c>
      <c r="H83" s="11"/>
      <c r="I83" s="11"/>
      <c r="J83" s="11"/>
      <c r="K83" s="10">
        <v>2</v>
      </c>
      <c r="L83" s="10">
        <v>104.5098</v>
      </c>
      <c r="M83" s="10">
        <v>52.255000000000003</v>
      </c>
      <c r="N83" s="10">
        <v>7.5034591816564502</v>
      </c>
      <c r="O83" s="9" t="s">
        <v>389</v>
      </c>
    </row>
    <row r="84" spans="1:15">
      <c r="A84" s="14" t="s">
        <v>388</v>
      </c>
      <c r="B84" s="13">
        <v>37.941400000000002</v>
      </c>
      <c r="C84" s="13">
        <v>18.970700000000001</v>
      </c>
      <c r="D84" s="12">
        <v>0.5</v>
      </c>
      <c r="E84" s="10">
        <v>59</v>
      </c>
      <c r="F84" s="10">
        <v>0</v>
      </c>
      <c r="G84" s="10">
        <v>-1</v>
      </c>
      <c r="H84" s="11"/>
      <c r="I84" s="11"/>
      <c r="J84" s="11"/>
      <c r="K84" s="10">
        <v>-1</v>
      </c>
      <c r="L84" s="10">
        <v>-37.941400000000002</v>
      </c>
      <c r="M84" s="10">
        <v>-18.970700000000001</v>
      </c>
      <c r="N84" s="10">
        <v>-1.4443403103196899</v>
      </c>
      <c r="O84" s="9" t="s">
        <v>387</v>
      </c>
    </row>
    <row r="85" spans="1:15">
      <c r="A85" s="32" t="s">
        <v>386</v>
      </c>
      <c r="B85" s="30"/>
      <c r="C85" s="30"/>
      <c r="D85" s="30"/>
      <c r="E85" s="30"/>
      <c r="F85" s="31"/>
      <c r="G85" s="7">
        <v>4009</v>
      </c>
      <c r="H85" s="7">
        <v>2999</v>
      </c>
      <c r="I85" s="7">
        <v>2999</v>
      </c>
      <c r="J85" s="8"/>
      <c r="K85" s="7">
        <v>4009</v>
      </c>
      <c r="L85" s="7">
        <v>305056.86109999998</v>
      </c>
      <c r="M85" s="7">
        <v>266424.85129999998</v>
      </c>
      <c r="N85" s="7">
        <v>164.75879350883599</v>
      </c>
      <c r="O85" s="6" t="s">
        <v>149</v>
      </c>
    </row>
    <row r="86" spans="1:15" ht="14.1" customHeight="1">
      <c r="A86" s="32" t="s">
        <v>149</v>
      </c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1"/>
    </row>
    <row r="87" spans="1:15">
      <c r="A87" s="14" t="s">
        <v>385</v>
      </c>
      <c r="B87" s="13">
        <v>15.8406</v>
      </c>
      <c r="C87" s="13">
        <v>11.8805</v>
      </c>
      <c r="D87" s="12">
        <v>0.24990000000000001</v>
      </c>
      <c r="E87" s="10">
        <v>39</v>
      </c>
      <c r="F87" s="10">
        <v>51.62</v>
      </c>
      <c r="G87" s="10">
        <v>152</v>
      </c>
      <c r="H87" s="11"/>
      <c r="I87" s="11"/>
      <c r="J87" s="11"/>
      <c r="K87" s="10">
        <v>152</v>
      </c>
      <c r="L87" s="10">
        <v>2407.7712000000001</v>
      </c>
      <c r="M87" s="10">
        <v>1805.836</v>
      </c>
      <c r="N87" s="10">
        <v>49.813692480359201</v>
      </c>
      <c r="O87" s="9" t="s">
        <v>384</v>
      </c>
    </row>
    <row r="88" spans="1:15">
      <c r="A88" s="14" t="s">
        <v>383</v>
      </c>
      <c r="B88" s="13">
        <v>23.4513</v>
      </c>
      <c r="C88" s="13">
        <v>17.5885</v>
      </c>
      <c r="D88" s="12">
        <v>0.24990000000000001</v>
      </c>
      <c r="E88" s="10">
        <v>59</v>
      </c>
      <c r="F88" s="10">
        <v>26.38</v>
      </c>
      <c r="G88" s="10">
        <v>12</v>
      </c>
      <c r="H88" s="11"/>
      <c r="I88" s="11"/>
      <c r="J88" s="11"/>
      <c r="K88" s="10">
        <v>12</v>
      </c>
      <c r="L88" s="10">
        <v>281.41559999999998</v>
      </c>
      <c r="M88" s="10">
        <v>211.06200000000001</v>
      </c>
      <c r="N88" s="10">
        <v>27.109795479009701</v>
      </c>
      <c r="O88" s="9" t="s">
        <v>382</v>
      </c>
    </row>
    <row r="89" spans="1:15">
      <c r="A89" s="14" t="s">
        <v>381</v>
      </c>
      <c r="B89" s="13">
        <v>26.106200000000001</v>
      </c>
      <c r="C89" s="13">
        <v>19.579699999999999</v>
      </c>
      <c r="D89" s="12">
        <v>0.24990000000000001</v>
      </c>
      <c r="E89" s="10">
        <v>59</v>
      </c>
      <c r="F89" s="10">
        <v>0</v>
      </c>
      <c r="G89" s="10">
        <v>161</v>
      </c>
      <c r="H89" s="10">
        <v>5</v>
      </c>
      <c r="I89" s="10">
        <v>5</v>
      </c>
      <c r="J89" s="11"/>
      <c r="K89" s="10">
        <v>161</v>
      </c>
      <c r="L89" s="10">
        <v>4203.0982000000004</v>
      </c>
      <c r="M89" s="10">
        <v>3152.3317000000002</v>
      </c>
      <c r="N89" s="10">
        <v>39.557022653721702</v>
      </c>
      <c r="O89" s="9" t="s">
        <v>379</v>
      </c>
    </row>
    <row r="90" spans="1:15">
      <c r="A90" s="14" t="s">
        <v>380</v>
      </c>
      <c r="B90" s="13">
        <v>26.5487</v>
      </c>
      <c r="C90" s="13">
        <v>19.9115</v>
      </c>
      <c r="D90" s="12">
        <v>0.25</v>
      </c>
      <c r="E90" s="10">
        <v>59</v>
      </c>
      <c r="F90" s="10">
        <v>0</v>
      </c>
      <c r="G90" s="10">
        <v>38</v>
      </c>
      <c r="H90" s="11"/>
      <c r="I90" s="11"/>
      <c r="J90" s="11"/>
      <c r="K90" s="10">
        <v>38</v>
      </c>
      <c r="L90" s="10">
        <v>1008.8506</v>
      </c>
      <c r="M90" s="10">
        <v>756.63699999999994</v>
      </c>
      <c r="N90" s="10">
        <v>21.699501680380099</v>
      </c>
      <c r="O90" s="9" t="s">
        <v>379</v>
      </c>
    </row>
    <row r="91" spans="1:15">
      <c r="A91" s="14" t="s">
        <v>378</v>
      </c>
      <c r="B91" s="13">
        <v>26.106200000000001</v>
      </c>
      <c r="C91" s="13">
        <v>19.579699999999999</v>
      </c>
      <c r="D91" s="12">
        <v>0.24990000000000001</v>
      </c>
      <c r="E91" s="10">
        <v>59</v>
      </c>
      <c r="F91" s="10">
        <v>0</v>
      </c>
      <c r="G91" s="10">
        <v>47</v>
      </c>
      <c r="H91" s="10">
        <v>4</v>
      </c>
      <c r="I91" s="10">
        <v>4</v>
      </c>
      <c r="J91" s="11"/>
      <c r="K91" s="10">
        <v>47</v>
      </c>
      <c r="L91" s="10">
        <v>1226.9914000000001</v>
      </c>
      <c r="M91" s="10">
        <v>920.24590000000001</v>
      </c>
      <c r="N91" s="10">
        <v>13.435447918549301</v>
      </c>
      <c r="O91" s="9" t="s">
        <v>377</v>
      </c>
    </row>
    <row r="92" spans="1:15" ht="24">
      <c r="A92" s="14" t="s">
        <v>376</v>
      </c>
      <c r="B92" s="13">
        <v>24.740100000000002</v>
      </c>
      <c r="C92" s="13">
        <v>18.555099999999999</v>
      </c>
      <c r="D92" s="12">
        <v>0.24990000000000001</v>
      </c>
      <c r="E92" s="10">
        <v>79</v>
      </c>
      <c r="F92" s="10">
        <v>50.83</v>
      </c>
      <c r="G92" s="10">
        <v>752</v>
      </c>
      <c r="H92" s="10">
        <v>6</v>
      </c>
      <c r="I92" s="10">
        <v>6</v>
      </c>
      <c r="J92" s="10">
        <v>1.5</v>
      </c>
      <c r="K92" s="10">
        <v>501.33333333333297</v>
      </c>
      <c r="L92" s="10">
        <v>18604.555199999999</v>
      </c>
      <c r="M92" s="10">
        <v>13953.4352</v>
      </c>
      <c r="N92" s="10">
        <v>100.760623770227</v>
      </c>
      <c r="O92" s="9" t="s">
        <v>375</v>
      </c>
    </row>
    <row r="93" spans="1:15" ht="24">
      <c r="A93" s="14" t="s">
        <v>374</v>
      </c>
      <c r="B93" s="13">
        <v>23.2743</v>
      </c>
      <c r="C93" s="13">
        <v>19.783200000000001</v>
      </c>
      <c r="D93" s="12">
        <v>0.14990000000000001</v>
      </c>
      <c r="E93" s="10">
        <v>190</v>
      </c>
      <c r="F93" s="10">
        <v>72.31</v>
      </c>
      <c r="G93" s="10">
        <v>372</v>
      </c>
      <c r="H93" s="10">
        <v>80</v>
      </c>
      <c r="I93" s="10">
        <v>80</v>
      </c>
      <c r="J93" s="11"/>
      <c r="K93" s="10">
        <v>372</v>
      </c>
      <c r="L93" s="10">
        <v>8658.0396000000001</v>
      </c>
      <c r="M93" s="10">
        <v>7359.3504000000003</v>
      </c>
      <c r="N93" s="10">
        <v>967.75333126743101</v>
      </c>
      <c r="O93" s="9" t="s">
        <v>373</v>
      </c>
    </row>
    <row r="94" spans="1:15" ht="24">
      <c r="A94" s="14" t="s">
        <v>372</v>
      </c>
      <c r="B94" s="13">
        <v>22.389399999999998</v>
      </c>
      <c r="C94" s="13">
        <v>19.030999999999999</v>
      </c>
      <c r="D94" s="12">
        <v>0.14990000000000001</v>
      </c>
      <c r="E94" s="10">
        <v>190</v>
      </c>
      <c r="F94" s="10">
        <v>0</v>
      </c>
      <c r="G94" s="10">
        <v>217</v>
      </c>
      <c r="H94" s="10">
        <v>58</v>
      </c>
      <c r="I94" s="10">
        <v>58</v>
      </c>
      <c r="J94" s="11"/>
      <c r="K94" s="10">
        <v>217</v>
      </c>
      <c r="L94" s="10">
        <v>4858.4997999999996</v>
      </c>
      <c r="M94" s="10">
        <v>4129.7269999999999</v>
      </c>
      <c r="N94" s="10">
        <v>20744.166666666701</v>
      </c>
      <c r="O94" s="9" t="s">
        <v>370</v>
      </c>
    </row>
    <row r="95" spans="1:15" ht="24">
      <c r="A95" s="14" t="s">
        <v>371</v>
      </c>
      <c r="B95" s="13">
        <v>38.584099999999999</v>
      </c>
      <c r="C95" s="13">
        <v>32.796500000000002</v>
      </c>
      <c r="D95" s="12">
        <v>0.14990000000000001</v>
      </c>
      <c r="E95" s="10">
        <v>190</v>
      </c>
      <c r="F95" s="10">
        <v>0</v>
      </c>
      <c r="G95" s="10">
        <v>28</v>
      </c>
      <c r="H95" s="10">
        <v>10</v>
      </c>
      <c r="I95" s="10">
        <v>10</v>
      </c>
      <c r="J95" s="11"/>
      <c r="K95" s="10">
        <v>28</v>
      </c>
      <c r="L95" s="10">
        <v>1080.3548000000001</v>
      </c>
      <c r="M95" s="10">
        <v>918.30200000000002</v>
      </c>
      <c r="N95" s="10">
        <v>1080.3548000000001</v>
      </c>
      <c r="O95" s="9" t="s">
        <v>370</v>
      </c>
    </row>
    <row r="96" spans="1:15" ht="24">
      <c r="A96" s="14" t="s">
        <v>369</v>
      </c>
      <c r="B96" s="13">
        <v>38.053100000000001</v>
      </c>
      <c r="C96" s="13">
        <v>32.345100000000002</v>
      </c>
      <c r="D96" s="12">
        <v>0.15</v>
      </c>
      <c r="E96" s="10">
        <v>280</v>
      </c>
      <c r="F96" s="10">
        <v>0</v>
      </c>
      <c r="G96" s="10">
        <v>93</v>
      </c>
      <c r="H96" s="10">
        <v>20</v>
      </c>
      <c r="I96" s="10">
        <v>20</v>
      </c>
      <c r="J96" s="11"/>
      <c r="K96" s="10">
        <v>93</v>
      </c>
      <c r="L96" s="10">
        <v>3538.9382999999998</v>
      </c>
      <c r="M96" s="10">
        <v>3008.0943000000002</v>
      </c>
      <c r="N96" s="10">
        <v>97.014891696750894</v>
      </c>
      <c r="O96" s="9" t="s">
        <v>368</v>
      </c>
    </row>
    <row r="97" spans="1:15" ht="24">
      <c r="A97" s="14" t="s">
        <v>66</v>
      </c>
      <c r="B97" s="13">
        <v>57.876100000000001</v>
      </c>
      <c r="C97" s="13">
        <v>49.194699999999997</v>
      </c>
      <c r="D97" s="12">
        <v>0.14990000000000001</v>
      </c>
      <c r="E97" s="10">
        <v>320</v>
      </c>
      <c r="F97" s="10">
        <v>0</v>
      </c>
      <c r="G97" s="10">
        <v>200</v>
      </c>
      <c r="H97" s="10">
        <v>45</v>
      </c>
      <c r="I97" s="10">
        <v>45</v>
      </c>
      <c r="J97" s="11"/>
      <c r="K97" s="10">
        <v>200</v>
      </c>
      <c r="L97" s="10">
        <v>11575.22</v>
      </c>
      <c r="M97" s="10">
        <v>9838.94</v>
      </c>
      <c r="N97" s="10">
        <v>141.203935300984</v>
      </c>
      <c r="O97" s="9" t="s">
        <v>367</v>
      </c>
    </row>
    <row r="98" spans="1:15" ht="24">
      <c r="A98" s="14" t="s">
        <v>68</v>
      </c>
      <c r="B98" s="13">
        <v>43.628300000000003</v>
      </c>
      <c r="C98" s="13">
        <v>37.084099999999999</v>
      </c>
      <c r="D98" s="12">
        <v>0.14990000000000001</v>
      </c>
      <c r="E98" s="10">
        <v>139</v>
      </c>
      <c r="F98" s="10">
        <v>0</v>
      </c>
      <c r="G98" s="10">
        <v>995</v>
      </c>
      <c r="H98" s="10">
        <v>989</v>
      </c>
      <c r="I98" s="10">
        <v>989</v>
      </c>
      <c r="J98" s="11"/>
      <c r="K98" s="10">
        <v>995</v>
      </c>
      <c r="L98" s="10">
        <v>43410.158499999998</v>
      </c>
      <c r="M98" s="10">
        <v>36898.679499999998</v>
      </c>
      <c r="N98" s="10">
        <v>293.84171233128598</v>
      </c>
      <c r="O98" s="9" t="s">
        <v>366</v>
      </c>
    </row>
    <row r="99" spans="1:15" ht="24">
      <c r="A99" s="14" t="s">
        <v>73</v>
      </c>
      <c r="B99" s="13">
        <v>58.318600000000004</v>
      </c>
      <c r="C99" s="13">
        <v>49.570799999999998</v>
      </c>
      <c r="D99" s="12">
        <v>0.15</v>
      </c>
      <c r="E99" s="10">
        <v>169</v>
      </c>
      <c r="F99" s="10">
        <v>0</v>
      </c>
      <c r="G99" s="10">
        <v>759</v>
      </c>
      <c r="H99" s="10">
        <v>730</v>
      </c>
      <c r="I99" s="10">
        <v>730</v>
      </c>
      <c r="J99" s="11"/>
      <c r="K99" s="10">
        <v>759</v>
      </c>
      <c r="L99" s="10">
        <v>44263.8174</v>
      </c>
      <c r="M99" s="10">
        <v>37624.237200000003</v>
      </c>
      <c r="N99" s="10">
        <v>254.389911815462</v>
      </c>
      <c r="O99" s="9" t="s">
        <v>365</v>
      </c>
    </row>
    <row r="100" spans="1:15">
      <c r="A100" s="14" t="s">
        <v>364</v>
      </c>
      <c r="B100" s="13">
        <v>17.328600000000002</v>
      </c>
      <c r="C100" s="13">
        <v>14.7293</v>
      </c>
      <c r="D100" s="12">
        <v>0.15</v>
      </c>
      <c r="E100" s="10">
        <v>59</v>
      </c>
      <c r="F100" s="10">
        <v>57.76</v>
      </c>
      <c r="G100" s="10">
        <v>1768</v>
      </c>
      <c r="H100" s="11"/>
      <c r="I100" s="11"/>
      <c r="J100" s="10">
        <v>2.28571428571429</v>
      </c>
      <c r="K100" s="10">
        <v>773.5</v>
      </c>
      <c r="L100" s="10">
        <v>30636.964800000002</v>
      </c>
      <c r="M100" s="10">
        <v>26041.402399999999</v>
      </c>
      <c r="N100" s="10">
        <v>69.085985616585006</v>
      </c>
      <c r="O100" s="9" t="s">
        <v>363</v>
      </c>
    </row>
    <row r="101" spans="1:15" ht="24">
      <c r="A101" s="14" t="s">
        <v>77</v>
      </c>
      <c r="B101" s="13">
        <v>27.4498</v>
      </c>
      <c r="C101" s="13">
        <v>23.3323</v>
      </c>
      <c r="D101" s="12">
        <v>0.15</v>
      </c>
      <c r="E101" s="10">
        <v>79</v>
      </c>
      <c r="F101" s="10">
        <v>0</v>
      </c>
      <c r="G101" s="10">
        <v>228</v>
      </c>
      <c r="H101" s="10">
        <v>8</v>
      </c>
      <c r="I101" s="10">
        <v>8</v>
      </c>
      <c r="J101" s="11"/>
      <c r="K101" s="10">
        <v>228</v>
      </c>
      <c r="L101" s="10">
        <v>6258.5544</v>
      </c>
      <c r="M101" s="10">
        <v>5319.7644</v>
      </c>
      <c r="N101" s="10">
        <v>88.573793755913002</v>
      </c>
      <c r="O101" s="9" t="s">
        <v>362</v>
      </c>
    </row>
    <row r="102" spans="1:15" ht="24">
      <c r="A102" s="14" t="s">
        <v>361</v>
      </c>
      <c r="B102" s="13">
        <v>42.123899999999999</v>
      </c>
      <c r="C102" s="13">
        <v>42.123899999999999</v>
      </c>
      <c r="D102" s="12">
        <v>0</v>
      </c>
      <c r="E102" s="10">
        <v>280</v>
      </c>
      <c r="F102" s="10">
        <v>0</v>
      </c>
      <c r="G102" s="10">
        <v>6</v>
      </c>
      <c r="H102" s="11"/>
      <c r="I102" s="11"/>
      <c r="J102" s="11"/>
      <c r="K102" s="10">
        <v>6</v>
      </c>
      <c r="L102" s="10">
        <v>252.74340000000001</v>
      </c>
      <c r="M102" s="10">
        <v>252.74340000000001</v>
      </c>
      <c r="N102" s="10">
        <v>2.8346893491124301</v>
      </c>
      <c r="O102" s="9" t="s">
        <v>360</v>
      </c>
    </row>
    <row r="103" spans="1:15" ht="24">
      <c r="A103" s="14" t="s">
        <v>359</v>
      </c>
      <c r="B103" s="13">
        <v>22.435300000000002</v>
      </c>
      <c r="C103" s="13">
        <v>5.6087999999999996</v>
      </c>
      <c r="D103" s="12">
        <v>0.75</v>
      </c>
      <c r="E103" s="10">
        <v>19</v>
      </c>
      <c r="F103" s="10">
        <v>-33.43</v>
      </c>
      <c r="G103" s="10">
        <v>4</v>
      </c>
      <c r="H103" s="11"/>
      <c r="I103" s="11"/>
      <c r="J103" s="11"/>
      <c r="K103" s="10">
        <v>4</v>
      </c>
      <c r="L103" s="10">
        <v>89.741200000000006</v>
      </c>
      <c r="M103" s="10">
        <v>22.435199999999998</v>
      </c>
      <c r="N103" s="10">
        <v>5.3542257042840502</v>
      </c>
      <c r="O103" s="9" t="s">
        <v>358</v>
      </c>
    </row>
    <row r="104" spans="1:15" ht="24">
      <c r="A104" s="14" t="s">
        <v>357</v>
      </c>
      <c r="B104" s="13">
        <v>39.194899999999997</v>
      </c>
      <c r="C104" s="13">
        <v>19.5974</v>
      </c>
      <c r="D104" s="12">
        <v>0.5</v>
      </c>
      <c r="E104" s="10">
        <v>29</v>
      </c>
      <c r="F104" s="10">
        <v>0</v>
      </c>
      <c r="G104" s="10">
        <v>1</v>
      </c>
      <c r="H104" s="11"/>
      <c r="I104" s="11"/>
      <c r="J104" s="11"/>
      <c r="K104" s="10">
        <v>1</v>
      </c>
      <c r="L104" s="10">
        <v>39.194899999999997</v>
      </c>
      <c r="M104" s="10">
        <v>19.5974</v>
      </c>
      <c r="N104" s="10">
        <v>1.06813236287236</v>
      </c>
      <c r="O104" s="9" t="s">
        <v>356</v>
      </c>
    </row>
    <row r="105" spans="1:15" ht="24">
      <c r="A105" s="14" t="s">
        <v>355</v>
      </c>
      <c r="B105" s="13">
        <v>26.828700000000001</v>
      </c>
      <c r="C105" s="13">
        <v>13.414400000000001</v>
      </c>
      <c r="D105" s="12">
        <v>0.49990000000000001</v>
      </c>
      <c r="E105" s="10">
        <v>59</v>
      </c>
      <c r="F105" s="10">
        <v>0</v>
      </c>
      <c r="G105" s="10">
        <v>1</v>
      </c>
      <c r="H105" s="11"/>
      <c r="I105" s="11"/>
      <c r="J105" s="11"/>
      <c r="K105" s="10">
        <v>1</v>
      </c>
      <c r="L105" s="10">
        <v>26.828700000000001</v>
      </c>
      <c r="M105" s="10">
        <v>13.414400000000001</v>
      </c>
      <c r="N105" s="10">
        <v>1.1867774566474001</v>
      </c>
      <c r="O105" s="9" t="s">
        <v>353</v>
      </c>
    </row>
    <row r="106" spans="1:15" ht="24">
      <c r="A106" s="14" t="s">
        <v>354</v>
      </c>
      <c r="B106" s="13">
        <v>26.863700000000001</v>
      </c>
      <c r="C106" s="13">
        <v>13.431900000000001</v>
      </c>
      <c r="D106" s="12">
        <v>0.49990000000000001</v>
      </c>
      <c r="E106" s="10">
        <v>59</v>
      </c>
      <c r="F106" s="10">
        <v>0</v>
      </c>
      <c r="G106" s="10">
        <v>1</v>
      </c>
      <c r="H106" s="11"/>
      <c r="I106" s="11"/>
      <c r="J106" s="11"/>
      <c r="K106" s="10">
        <v>1</v>
      </c>
      <c r="L106" s="10">
        <v>26.863700000000001</v>
      </c>
      <c r="M106" s="10">
        <v>13.431900000000001</v>
      </c>
      <c r="N106" s="10">
        <v>2.76127766881479</v>
      </c>
      <c r="O106" s="9" t="s">
        <v>353</v>
      </c>
    </row>
    <row r="107" spans="1:15" ht="24">
      <c r="A107" s="14" t="s">
        <v>352</v>
      </c>
      <c r="B107" s="13">
        <v>50.265500000000003</v>
      </c>
      <c r="C107" s="13">
        <v>25.1328</v>
      </c>
      <c r="D107" s="12">
        <v>0.49990000000000001</v>
      </c>
      <c r="E107" s="10">
        <v>29</v>
      </c>
      <c r="F107" s="10">
        <v>0</v>
      </c>
      <c r="G107" s="10">
        <v>1</v>
      </c>
      <c r="H107" s="11"/>
      <c r="I107" s="11"/>
      <c r="J107" s="11"/>
      <c r="K107" s="10">
        <v>1</v>
      </c>
      <c r="L107" s="10">
        <v>50.265500000000003</v>
      </c>
      <c r="M107" s="10">
        <v>25.1328</v>
      </c>
      <c r="N107" s="10">
        <v>5.0344827586206904</v>
      </c>
      <c r="O107" s="9" t="s">
        <v>351</v>
      </c>
    </row>
    <row r="108" spans="1:15">
      <c r="A108" s="14" t="s">
        <v>350</v>
      </c>
      <c r="B108" s="13">
        <v>15.8934</v>
      </c>
      <c r="C108" s="13">
        <v>11.9201</v>
      </c>
      <c r="D108" s="12">
        <v>0.24990000000000001</v>
      </c>
      <c r="E108" s="10">
        <v>39</v>
      </c>
      <c r="F108" s="10">
        <v>51.01</v>
      </c>
      <c r="G108" s="10">
        <v>244</v>
      </c>
      <c r="H108" s="11"/>
      <c r="I108" s="11"/>
      <c r="J108" s="11"/>
      <c r="K108" s="10">
        <v>244</v>
      </c>
      <c r="L108" s="10">
        <v>3877.9895999999999</v>
      </c>
      <c r="M108" s="10">
        <v>2908.5043999999998</v>
      </c>
      <c r="N108" s="10">
        <v>86.655315008513796</v>
      </c>
      <c r="O108" s="9" t="s">
        <v>349</v>
      </c>
    </row>
    <row r="109" spans="1:15">
      <c r="A109" s="14" t="s">
        <v>348</v>
      </c>
      <c r="B109" s="13">
        <v>26.106200000000001</v>
      </c>
      <c r="C109" s="13">
        <v>19.579699999999999</v>
      </c>
      <c r="D109" s="12">
        <v>0.24990000000000001</v>
      </c>
      <c r="E109" s="10">
        <v>79</v>
      </c>
      <c r="F109" s="10">
        <v>0</v>
      </c>
      <c r="G109" s="10">
        <v>62</v>
      </c>
      <c r="H109" s="11"/>
      <c r="I109" s="11"/>
      <c r="J109" s="11"/>
      <c r="K109" s="10">
        <v>62</v>
      </c>
      <c r="L109" s="10">
        <v>1618.5844</v>
      </c>
      <c r="M109" s="10">
        <v>1213.9413999999999</v>
      </c>
      <c r="N109" s="10">
        <v>82.893772893772905</v>
      </c>
      <c r="O109" s="9" t="s">
        <v>346</v>
      </c>
    </row>
    <row r="110" spans="1:15">
      <c r="A110" s="14" t="s">
        <v>347</v>
      </c>
      <c r="B110" s="13">
        <v>26.991199999999999</v>
      </c>
      <c r="C110" s="13">
        <v>20.243400000000001</v>
      </c>
      <c r="D110" s="12">
        <v>0.25</v>
      </c>
      <c r="E110" s="10">
        <v>79</v>
      </c>
      <c r="F110" s="10">
        <v>0</v>
      </c>
      <c r="G110" s="10">
        <v>28</v>
      </c>
      <c r="H110" s="11"/>
      <c r="I110" s="11"/>
      <c r="J110" s="11"/>
      <c r="K110" s="10">
        <v>28</v>
      </c>
      <c r="L110" s="10">
        <v>755.75360000000001</v>
      </c>
      <c r="M110" s="10">
        <v>566.8152</v>
      </c>
      <c r="N110" s="10">
        <v>30.075204359672998</v>
      </c>
      <c r="O110" s="9" t="s">
        <v>346</v>
      </c>
    </row>
    <row r="111" spans="1:15">
      <c r="A111" s="14" t="s">
        <v>345</v>
      </c>
      <c r="B111" s="13">
        <v>26.991199999999999</v>
      </c>
      <c r="C111" s="13">
        <v>20.243400000000001</v>
      </c>
      <c r="D111" s="12">
        <v>0.25</v>
      </c>
      <c r="E111" s="10">
        <v>29</v>
      </c>
      <c r="F111" s="10">
        <v>0</v>
      </c>
      <c r="G111" s="10">
        <v>4</v>
      </c>
      <c r="H111" s="11"/>
      <c r="I111" s="11"/>
      <c r="J111" s="11"/>
      <c r="K111" s="10">
        <v>4</v>
      </c>
      <c r="L111" s="10">
        <v>107.9648</v>
      </c>
      <c r="M111" s="10">
        <v>80.973600000000005</v>
      </c>
      <c r="N111" s="10">
        <v>3.0753627711031402</v>
      </c>
      <c r="O111" s="9" t="s">
        <v>344</v>
      </c>
    </row>
    <row r="112" spans="1:15" ht="24">
      <c r="A112" s="14" t="s">
        <v>59</v>
      </c>
      <c r="B112" s="13">
        <v>27.787600000000001</v>
      </c>
      <c r="C112" s="13">
        <v>23.619499999999999</v>
      </c>
      <c r="D112" s="12">
        <v>0.14990000000000001</v>
      </c>
      <c r="E112" s="10">
        <v>79</v>
      </c>
      <c r="F112" s="10">
        <v>0</v>
      </c>
      <c r="G112" s="10">
        <v>388</v>
      </c>
      <c r="H112" s="10">
        <v>11</v>
      </c>
      <c r="I112" s="10">
        <v>11</v>
      </c>
      <c r="J112" s="11"/>
      <c r="K112" s="10">
        <v>388</v>
      </c>
      <c r="L112" s="10">
        <v>10781.5888</v>
      </c>
      <c r="M112" s="10">
        <v>9164.366</v>
      </c>
      <c r="N112" s="10">
        <v>199.85686205332399</v>
      </c>
      <c r="O112" s="9" t="s">
        <v>343</v>
      </c>
    </row>
    <row r="113" spans="1:15">
      <c r="A113" s="14" t="s">
        <v>342</v>
      </c>
      <c r="B113" s="13">
        <v>17.756399999999999</v>
      </c>
      <c r="C113" s="13">
        <v>15.0929</v>
      </c>
      <c r="D113" s="12">
        <v>0.15</v>
      </c>
      <c r="E113" s="10">
        <v>59</v>
      </c>
      <c r="F113" s="10">
        <v>58.19</v>
      </c>
      <c r="G113" s="10">
        <v>462</v>
      </c>
      <c r="H113" s="11"/>
      <c r="I113" s="11"/>
      <c r="J113" s="11"/>
      <c r="K113" s="10">
        <v>462</v>
      </c>
      <c r="L113" s="10">
        <v>8203.4567999999999</v>
      </c>
      <c r="M113" s="10">
        <v>6972.9197999999997</v>
      </c>
      <c r="N113" s="10">
        <v>32.257221194924398</v>
      </c>
      <c r="O113" s="9" t="s">
        <v>341</v>
      </c>
    </row>
    <row r="114" spans="1:15" ht="24">
      <c r="A114" s="14" t="s">
        <v>62</v>
      </c>
      <c r="B114" s="13">
        <v>28.2301</v>
      </c>
      <c r="C114" s="13">
        <v>23.9956</v>
      </c>
      <c r="D114" s="12">
        <v>0.14990000000000001</v>
      </c>
      <c r="E114" s="10">
        <v>79</v>
      </c>
      <c r="F114" s="10">
        <v>67.77</v>
      </c>
      <c r="G114" s="10">
        <v>493</v>
      </c>
      <c r="H114" s="10">
        <v>40</v>
      </c>
      <c r="I114" s="10">
        <v>40</v>
      </c>
      <c r="J114" s="11"/>
      <c r="K114" s="10">
        <v>493</v>
      </c>
      <c r="L114" s="10">
        <v>13917.4393</v>
      </c>
      <c r="M114" s="10">
        <v>11829.8308</v>
      </c>
      <c r="N114" s="10">
        <v>189.18819465304901</v>
      </c>
      <c r="O114" s="9" t="s">
        <v>340</v>
      </c>
    </row>
    <row r="115" spans="1:15" ht="24">
      <c r="A115" s="14" t="s">
        <v>339</v>
      </c>
      <c r="B115" s="13">
        <v>26.902699999999999</v>
      </c>
      <c r="C115" s="13">
        <v>13.4514</v>
      </c>
      <c r="D115" s="12">
        <v>0.49990000000000001</v>
      </c>
      <c r="E115" s="10">
        <v>59</v>
      </c>
      <c r="F115" s="10">
        <v>0</v>
      </c>
      <c r="G115" s="10">
        <v>2</v>
      </c>
      <c r="H115" s="11"/>
      <c r="I115" s="11"/>
      <c r="J115" s="11"/>
      <c r="K115" s="10">
        <v>2</v>
      </c>
      <c r="L115" s="10">
        <v>53.805399999999999</v>
      </c>
      <c r="M115" s="10">
        <v>26.902799999999999</v>
      </c>
      <c r="N115" s="10">
        <v>8.3094435075885293</v>
      </c>
      <c r="O115" s="9" t="s">
        <v>338</v>
      </c>
    </row>
    <row r="116" spans="1:15">
      <c r="A116" s="32" t="s">
        <v>317</v>
      </c>
      <c r="B116" s="30"/>
      <c r="C116" s="30"/>
      <c r="D116" s="30"/>
      <c r="E116" s="30"/>
      <c r="F116" s="31"/>
      <c r="G116" s="7">
        <v>7519</v>
      </c>
      <c r="H116" s="7">
        <v>2006</v>
      </c>
      <c r="I116" s="7">
        <v>2006</v>
      </c>
      <c r="J116" s="7">
        <v>4.9285714285714297</v>
      </c>
      <c r="K116" s="7">
        <v>1525.5942028985501</v>
      </c>
      <c r="L116" s="7">
        <v>221815.44990000001</v>
      </c>
      <c r="M116" s="7">
        <v>185049.05410000001</v>
      </c>
      <c r="N116" s="7">
        <v>103.43112956984599</v>
      </c>
      <c r="O116" s="6" t="s">
        <v>149</v>
      </c>
    </row>
    <row r="117" spans="1:15" ht="14.25" customHeight="1">
      <c r="A117" s="32" t="s">
        <v>149</v>
      </c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1"/>
    </row>
    <row r="118" spans="1:15">
      <c r="A118" s="14" t="s">
        <v>337</v>
      </c>
      <c r="B118" s="13">
        <v>12.212400000000001</v>
      </c>
      <c r="C118" s="13">
        <v>6.1062000000000003</v>
      </c>
      <c r="D118" s="12">
        <v>0.5</v>
      </c>
      <c r="E118" s="10">
        <v>39</v>
      </c>
      <c r="F118" s="10">
        <v>0</v>
      </c>
      <c r="G118" s="10">
        <v>41</v>
      </c>
      <c r="H118" s="10">
        <v>41</v>
      </c>
      <c r="I118" s="10">
        <v>41</v>
      </c>
      <c r="J118" s="11"/>
      <c r="K118" s="10">
        <v>41</v>
      </c>
      <c r="L118" s="10">
        <v>500.70839999999998</v>
      </c>
      <c r="M118" s="10">
        <v>250.35419999999999</v>
      </c>
      <c r="N118" s="10">
        <v>6906.9230769230799</v>
      </c>
      <c r="O118" s="9" t="s">
        <v>336</v>
      </c>
    </row>
    <row r="119" spans="1:15" ht="24">
      <c r="A119" s="14" t="s">
        <v>335</v>
      </c>
      <c r="B119" s="13">
        <v>13.424799999999999</v>
      </c>
      <c r="C119" s="13">
        <v>6.7123999999999997</v>
      </c>
      <c r="D119" s="12">
        <v>0.5</v>
      </c>
      <c r="E119" s="10">
        <v>19</v>
      </c>
      <c r="F119" s="10">
        <v>0</v>
      </c>
      <c r="G119" s="10">
        <v>1</v>
      </c>
      <c r="H119" s="11"/>
      <c r="I119" s="11"/>
      <c r="J119" s="11"/>
      <c r="K119" s="10">
        <v>1</v>
      </c>
      <c r="L119" s="10">
        <v>13.424799999999999</v>
      </c>
      <c r="M119" s="10">
        <v>6.7123999999999997</v>
      </c>
      <c r="N119" s="10">
        <v>13.424799999999999</v>
      </c>
      <c r="O119" s="9" t="s">
        <v>334</v>
      </c>
    </row>
    <row r="120" spans="1:15">
      <c r="A120" s="14" t="s">
        <v>333</v>
      </c>
      <c r="B120" s="13">
        <v>13.657500000000001</v>
      </c>
      <c r="C120" s="13">
        <v>10.2431</v>
      </c>
      <c r="D120" s="12">
        <v>0.25</v>
      </c>
      <c r="E120" s="10">
        <v>100</v>
      </c>
      <c r="F120" s="10">
        <v>68.010000000000005</v>
      </c>
      <c r="G120" s="10">
        <v>165</v>
      </c>
      <c r="H120" s="10">
        <v>1</v>
      </c>
      <c r="I120" s="10">
        <v>1</v>
      </c>
      <c r="J120" s="11"/>
      <c r="K120" s="10">
        <v>165</v>
      </c>
      <c r="L120" s="10">
        <v>2253.4875000000002</v>
      </c>
      <c r="M120" s="10">
        <v>1690.1115</v>
      </c>
      <c r="N120" s="10">
        <v>9.8662500877624097</v>
      </c>
      <c r="O120" s="9" t="s">
        <v>320</v>
      </c>
    </row>
    <row r="121" spans="1:15">
      <c r="A121" s="14" t="s">
        <v>332</v>
      </c>
      <c r="B121" s="13">
        <v>13.1858</v>
      </c>
      <c r="C121" s="13">
        <v>9.8894000000000002</v>
      </c>
      <c r="D121" s="12">
        <v>0.24990000000000001</v>
      </c>
      <c r="E121" s="10">
        <v>100</v>
      </c>
      <c r="F121" s="10">
        <v>69.34</v>
      </c>
      <c r="G121" s="10">
        <v>364</v>
      </c>
      <c r="H121" s="10">
        <v>4</v>
      </c>
      <c r="I121" s="10">
        <v>4</v>
      </c>
      <c r="J121" s="10">
        <v>0.64285714285714302</v>
      </c>
      <c r="K121" s="10">
        <v>364</v>
      </c>
      <c r="L121" s="10">
        <v>4799.6311999999998</v>
      </c>
      <c r="M121" s="10">
        <v>3599.7415999999998</v>
      </c>
      <c r="N121" s="10">
        <v>12.6068772216667</v>
      </c>
      <c r="O121" s="9" t="s">
        <v>320</v>
      </c>
    </row>
    <row r="122" spans="1:15">
      <c r="A122" s="14" t="s">
        <v>331</v>
      </c>
      <c r="B122" s="13">
        <v>13.9308</v>
      </c>
      <c r="C122" s="13">
        <v>10.4481</v>
      </c>
      <c r="D122" s="12">
        <v>0.25</v>
      </c>
      <c r="E122" s="10">
        <v>100</v>
      </c>
      <c r="F122" s="10">
        <v>66.75</v>
      </c>
      <c r="G122" s="10">
        <v>327</v>
      </c>
      <c r="H122" s="11"/>
      <c r="I122" s="11"/>
      <c r="J122" s="10">
        <v>0.64285714285714302</v>
      </c>
      <c r="K122" s="10">
        <v>327</v>
      </c>
      <c r="L122" s="10">
        <v>4555.3716000000004</v>
      </c>
      <c r="M122" s="10">
        <v>3416.5286999999998</v>
      </c>
      <c r="N122" s="10">
        <v>16.716888261952601</v>
      </c>
      <c r="O122" s="9" t="s">
        <v>320</v>
      </c>
    </row>
    <row r="123" spans="1:15">
      <c r="A123" s="14" t="s">
        <v>330</v>
      </c>
      <c r="B123" s="13">
        <v>15.0443</v>
      </c>
      <c r="C123" s="13">
        <v>12.787699999999999</v>
      </c>
      <c r="D123" s="12">
        <v>0.14990000000000001</v>
      </c>
      <c r="E123" s="10">
        <v>100</v>
      </c>
      <c r="F123" s="10">
        <v>65.61</v>
      </c>
      <c r="G123" s="10">
        <v>408</v>
      </c>
      <c r="H123" s="11"/>
      <c r="I123" s="11"/>
      <c r="J123" s="10">
        <v>2.3571428571428599</v>
      </c>
      <c r="K123" s="10">
        <v>173.09090909090901</v>
      </c>
      <c r="L123" s="10">
        <v>6138.0744000000004</v>
      </c>
      <c r="M123" s="10">
        <v>5217.3815999999997</v>
      </c>
      <c r="N123" s="10">
        <v>409.64606638547599</v>
      </c>
      <c r="O123" s="9" t="s">
        <v>329</v>
      </c>
    </row>
    <row r="124" spans="1:15">
      <c r="A124" s="14" t="s">
        <v>328</v>
      </c>
      <c r="B124" s="13">
        <v>14.9467</v>
      </c>
      <c r="C124" s="13">
        <v>12.704700000000001</v>
      </c>
      <c r="D124" s="12">
        <v>0.14990000000000001</v>
      </c>
      <c r="E124" s="10">
        <v>100</v>
      </c>
      <c r="F124" s="10">
        <v>63.67</v>
      </c>
      <c r="G124" s="10">
        <v>245</v>
      </c>
      <c r="H124" s="11"/>
      <c r="I124" s="11"/>
      <c r="J124" s="11"/>
      <c r="K124" s="10">
        <v>245</v>
      </c>
      <c r="L124" s="10">
        <v>3661.9414999999999</v>
      </c>
      <c r="M124" s="10">
        <v>3112.6514999999999</v>
      </c>
      <c r="N124" s="10">
        <v>56.987637012490403</v>
      </c>
      <c r="O124" s="9" t="s">
        <v>320</v>
      </c>
    </row>
    <row r="125" spans="1:15">
      <c r="A125" s="14" t="s">
        <v>327</v>
      </c>
      <c r="B125" s="13">
        <v>14.382</v>
      </c>
      <c r="C125" s="13">
        <v>14.382</v>
      </c>
      <c r="D125" s="12">
        <v>0</v>
      </c>
      <c r="E125" s="10">
        <v>100</v>
      </c>
      <c r="F125" s="10">
        <v>71.38</v>
      </c>
      <c r="G125" s="10">
        <v>2951</v>
      </c>
      <c r="H125" s="11"/>
      <c r="I125" s="11"/>
      <c r="J125" s="10">
        <v>5.4285714285714297</v>
      </c>
      <c r="K125" s="10">
        <v>543.60526315789502</v>
      </c>
      <c r="L125" s="10">
        <v>42441.281999999999</v>
      </c>
      <c r="M125" s="10">
        <v>42441.281999999999</v>
      </c>
      <c r="N125" s="10">
        <v>509.32583510656298</v>
      </c>
      <c r="O125" s="9" t="s">
        <v>326</v>
      </c>
    </row>
    <row r="126" spans="1:15">
      <c r="A126" s="14" t="s">
        <v>325</v>
      </c>
      <c r="B126" s="13">
        <v>13.628299999999999</v>
      </c>
      <c r="C126" s="13">
        <v>10.2212</v>
      </c>
      <c r="D126" s="12">
        <v>0.25</v>
      </c>
      <c r="E126" s="10">
        <v>100</v>
      </c>
      <c r="F126" s="10">
        <v>0</v>
      </c>
      <c r="G126" s="10">
        <v>37</v>
      </c>
      <c r="H126" s="11"/>
      <c r="I126" s="11"/>
      <c r="J126" s="11"/>
      <c r="K126" s="10">
        <v>37</v>
      </c>
      <c r="L126" s="10">
        <v>504.24709999999999</v>
      </c>
      <c r="M126" s="10">
        <v>378.18439999999998</v>
      </c>
      <c r="N126" s="10">
        <v>21.6475841538814</v>
      </c>
      <c r="O126" s="9" t="s">
        <v>322</v>
      </c>
    </row>
    <row r="127" spans="1:15">
      <c r="A127" s="14" t="s">
        <v>324</v>
      </c>
      <c r="B127" s="13">
        <v>13.628299999999999</v>
      </c>
      <c r="C127" s="13">
        <v>10.2212</v>
      </c>
      <c r="D127" s="12">
        <v>0.25</v>
      </c>
      <c r="E127" s="10">
        <v>100</v>
      </c>
      <c r="F127" s="10">
        <v>75.209999999999994</v>
      </c>
      <c r="G127" s="10">
        <v>132</v>
      </c>
      <c r="H127" s="11"/>
      <c r="I127" s="11"/>
      <c r="J127" s="11"/>
      <c r="K127" s="10">
        <v>132</v>
      </c>
      <c r="L127" s="10">
        <v>1798.9356</v>
      </c>
      <c r="M127" s="10">
        <v>1349.1984</v>
      </c>
      <c r="N127" s="10">
        <v>30.680918808278399</v>
      </c>
      <c r="O127" s="9" t="s">
        <v>322</v>
      </c>
    </row>
    <row r="128" spans="1:15">
      <c r="A128" s="14" t="s">
        <v>323</v>
      </c>
      <c r="B128" s="13">
        <v>13.1858</v>
      </c>
      <c r="C128" s="13">
        <v>9.8894000000000002</v>
      </c>
      <c r="D128" s="12">
        <v>0.24990000000000001</v>
      </c>
      <c r="E128" s="10">
        <v>100</v>
      </c>
      <c r="F128" s="10">
        <v>38.549999999999997</v>
      </c>
      <c r="G128" s="10">
        <v>216</v>
      </c>
      <c r="H128" s="11"/>
      <c r="I128" s="11"/>
      <c r="J128" s="11"/>
      <c r="K128" s="10">
        <v>216</v>
      </c>
      <c r="L128" s="10">
        <v>2848.1327999999999</v>
      </c>
      <c r="M128" s="10">
        <v>2136.1104</v>
      </c>
      <c r="N128" s="10">
        <v>13.6933518597691</v>
      </c>
      <c r="O128" s="9" t="s">
        <v>322</v>
      </c>
    </row>
    <row r="129" spans="1:15">
      <c r="A129" s="14" t="s">
        <v>321</v>
      </c>
      <c r="B129" s="13">
        <v>14.2301</v>
      </c>
      <c r="C129" s="13">
        <v>10.672599999999999</v>
      </c>
      <c r="D129" s="12">
        <v>0.24990000000000001</v>
      </c>
      <c r="E129" s="10">
        <v>100</v>
      </c>
      <c r="F129" s="10">
        <v>65.930000000000007</v>
      </c>
      <c r="G129" s="10">
        <v>548</v>
      </c>
      <c r="H129" s="11"/>
      <c r="I129" s="11"/>
      <c r="J129" s="10">
        <v>0.92857142857142905</v>
      </c>
      <c r="K129" s="10">
        <v>548</v>
      </c>
      <c r="L129" s="10">
        <v>7798.0947999999999</v>
      </c>
      <c r="M129" s="10">
        <v>5848.5847999999996</v>
      </c>
      <c r="N129" s="10">
        <v>68.634313725490202</v>
      </c>
      <c r="O129" s="9" t="s">
        <v>320</v>
      </c>
    </row>
    <row r="130" spans="1:15">
      <c r="A130" s="14" t="s">
        <v>319</v>
      </c>
      <c r="B130" s="13">
        <v>14.4437</v>
      </c>
      <c r="C130" s="13">
        <v>14.4437</v>
      </c>
      <c r="D130" s="12">
        <v>0</v>
      </c>
      <c r="E130" s="10">
        <v>100</v>
      </c>
      <c r="F130" s="10">
        <v>71.72</v>
      </c>
      <c r="G130" s="10">
        <v>1460</v>
      </c>
      <c r="H130" s="11"/>
      <c r="I130" s="11"/>
      <c r="J130" s="10">
        <v>2.71428571428571</v>
      </c>
      <c r="K130" s="10">
        <v>537.89473684210498</v>
      </c>
      <c r="L130" s="10">
        <v>21087.802</v>
      </c>
      <c r="M130" s="10">
        <v>21087.802</v>
      </c>
      <c r="N130" s="10">
        <v>539.76269714947205</v>
      </c>
      <c r="O130" s="9" t="s">
        <v>318</v>
      </c>
    </row>
    <row r="131" spans="1:15">
      <c r="A131" s="32" t="s">
        <v>317</v>
      </c>
      <c r="B131" s="30"/>
      <c r="C131" s="30"/>
      <c r="D131" s="30"/>
      <c r="E131" s="30"/>
      <c r="F131" s="31"/>
      <c r="G131" s="7">
        <v>6895</v>
      </c>
      <c r="H131" s="7">
        <v>46</v>
      </c>
      <c r="I131" s="7">
        <v>46</v>
      </c>
      <c r="J131" s="7">
        <v>13.714285714285699</v>
      </c>
      <c r="K131" s="7">
        <v>502.76041666666703</v>
      </c>
      <c r="L131" s="7">
        <v>98401.133700000006</v>
      </c>
      <c r="M131" s="7">
        <v>90534.643500000006</v>
      </c>
      <c r="N131" s="7">
        <v>66.360632263547799</v>
      </c>
      <c r="O131" s="6" t="s">
        <v>149</v>
      </c>
    </row>
    <row r="132" spans="1:15" ht="14.25" customHeight="1">
      <c r="A132" s="32" t="s">
        <v>149</v>
      </c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1"/>
    </row>
    <row r="133" spans="1:15" ht="24">
      <c r="A133" s="14" t="s">
        <v>316</v>
      </c>
      <c r="B133" s="13">
        <v>41.681399999999996</v>
      </c>
      <c r="C133" s="13">
        <v>20.840699999999998</v>
      </c>
      <c r="D133" s="12">
        <v>0.5</v>
      </c>
      <c r="E133" s="10">
        <v>99</v>
      </c>
      <c r="F133" s="10">
        <v>0</v>
      </c>
      <c r="G133" s="10">
        <v>13</v>
      </c>
      <c r="H133" s="11"/>
      <c r="I133" s="11"/>
      <c r="J133" s="11"/>
      <c r="K133" s="10">
        <v>13</v>
      </c>
      <c r="L133" s="10">
        <v>541.85820000000001</v>
      </c>
      <c r="M133" s="10">
        <v>270.92910000000001</v>
      </c>
      <c r="N133" s="10">
        <v>296.12184249628501</v>
      </c>
      <c r="O133" s="9" t="s">
        <v>314</v>
      </c>
    </row>
    <row r="134" spans="1:15" ht="24">
      <c r="A134" s="14" t="s">
        <v>315</v>
      </c>
      <c r="B134" s="13">
        <v>30.973500000000001</v>
      </c>
      <c r="C134" s="13">
        <v>15.486800000000001</v>
      </c>
      <c r="D134" s="12">
        <v>0.49990000000000001</v>
      </c>
      <c r="E134" s="10">
        <v>99</v>
      </c>
      <c r="F134" s="10">
        <v>59.44</v>
      </c>
      <c r="G134" s="10">
        <v>27</v>
      </c>
      <c r="H134" s="11"/>
      <c r="I134" s="11"/>
      <c r="J134" s="11"/>
      <c r="K134" s="10">
        <v>27</v>
      </c>
      <c r="L134" s="10">
        <v>836.28449999999998</v>
      </c>
      <c r="M134" s="10">
        <v>418.14359999999999</v>
      </c>
      <c r="N134" s="10">
        <v>123.43636363636401</v>
      </c>
      <c r="O134" s="9" t="s">
        <v>314</v>
      </c>
    </row>
    <row r="135" spans="1:15">
      <c r="A135" s="14" t="s">
        <v>313</v>
      </c>
      <c r="B135" s="13">
        <v>21.092500000000001</v>
      </c>
      <c r="C135" s="13">
        <v>10.5463</v>
      </c>
      <c r="D135" s="12">
        <v>0.49990000000000001</v>
      </c>
      <c r="E135" s="10">
        <v>99</v>
      </c>
      <c r="F135" s="10">
        <v>0</v>
      </c>
      <c r="G135" s="10">
        <v>76</v>
      </c>
      <c r="H135" s="10">
        <v>7</v>
      </c>
      <c r="I135" s="10">
        <v>7</v>
      </c>
      <c r="J135" s="11"/>
      <c r="K135" s="10">
        <v>76</v>
      </c>
      <c r="L135" s="10">
        <v>1603.03</v>
      </c>
      <c r="M135" s="10">
        <v>801.51880000000006</v>
      </c>
      <c r="N135" s="10">
        <v>88.196820590461797</v>
      </c>
      <c r="O135" s="9" t="s">
        <v>297</v>
      </c>
    </row>
    <row r="136" spans="1:15" ht="24">
      <c r="A136" s="14" t="s">
        <v>312</v>
      </c>
      <c r="B136" s="13">
        <v>43.008899999999997</v>
      </c>
      <c r="C136" s="13">
        <v>21.5044</v>
      </c>
      <c r="D136" s="12">
        <v>0.5</v>
      </c>
      <c r="E136" s="10">
        <v>99</v>
      </c>
      <c r="F136" s="10">
        <v>50.9</v>
      </c>
      <c r="G136" s="10">
        <v>67</v>
      </c>
      <c r="H136" s="11"/>
      <c r="I136" s="11"/>
      <c r="J136" s="11"/>
      <c r="K136" s="10">
        <v>67</v>
      </c>
      <c r="L136" s="10">
        <v>2881.5963000000002</v>
      </c>
      <c r="M136" s="10">
        <v>1440.7947999999999</v>
      </c>
      <c r="N136" s="10">
        <v>87.057289510721105</v>
      </c>
      <c r="O136" s="9" t="s">
        <v>311</v>
      </c>
    </row>
    <row r="137" spans="1:15">
      <c r="A137" s="14" t="s">
        <v>310</v>
      </c>
      <c r="B137" s="13">
        <v>40.262900000000002</v>
      </c>
      <c r="C137" s="13">
        <v>20.131499999999999</v>
      </c>
      <c r="D137" s="12">
        <v>0.49990000000000001</v>
      </c>
      <c r="E137" s="10">
        <v>99</v>
      </c>
      <c r="F137" s="10">
        <v>54.04</v>
      </c>
      <c r="G137" s="10">
        <v>132</v>
      </c>
      <c r="H137" s="11"/>
      <c r="I137" s="11"/>
      <c r="J137" s="11"/>
      <c r="K137" s="10">
        <v>132</v>
      </c>
      <c r="L137" s="10">
        <v>5314.7028</v>
      </c>
      <c r="M137" s="10">
        <v>2657.3580000000002</v>
      </c>
      <c r="N137" s="10">
        <v>254.88691971961401</v>
      </c>
      <c r="O137" s="9" t="s">
        <v>306</v>
      </c>
    </row>
    <row r="138" spans="1:15" ht="24">
      <c r="A138" s="14" t="s">
        <v>309</v>
      </c>
      <c r="B138" s="13">
        <v>42.387999999999998</v>
      </c>
      <c r="C138" s="13">
        <v>21.193999999999999</v>
      </c>
      <c r="D138" s="12">
        <v>0.5</v>
      </c>
      <c r="E138" s="10">
        <v>139</v>
      </c>
      <c r="F138" s="10">
        <v>47.34</v>
      </c>
      <c r="G138" s="10">
        <v>230</v>
      </c>
      <c r="H138" s="11"/>
      <c r="I138" s="11"/>
      <c r="J138" s="10">
        <v>0.57142857142857095</v>
      </c>
      <c r="K138" s="10">
        <v>230</v>
      </c>
      <c r="L138" s="10">
        <v>9749.24</v>
      </c>
      <c r="M138" s="10">
        <v>4874.62</v>
      </c>
      <c r="N138" s="10">
        <v>72.953177049926595</v>
      </c>
      <c r="O138" s="9" t="s">
        <v>308</v>
      </c>
    </row>
    <row r="139" spans="1:15">
      <c r="A139" s="14" t="s">
        <v>307</v>
      </c>
      <c r="B139" s="13">
        <v>40.707999999999998</v>
      </c>
      <c r="C139" s="13">
        <v>20.353999999999999</v>
      </c>
      <c r="D139" s="12">
        <v>0.5</v>
      </c>
      <c r="E139" s="10">
        <v>99</v>
      </c>
      <c r="F139" s="10">
        <v>53.53</v>
      </c>
      <c r="G139" s="10">
        <v>312</v>
      </c>
      <c r="H139" s="11"/>
      <c r="I139" s="11"/>
      <c r="J139" s="11"/>
      <c r="K139" s="10">
        <v>312</v>
      </c>
      <c r="L139" s="10">
        <v>12700.896000000001</v>
      </c>
      <c r="M139" s="10">
        <v>6350.4480000000003</v>
      </c>
      <c r="N139" s="10">
        <v>328.43837929094002</v>
      </c>
      <c r="O139" s="9" t="s">
        <v>306</v>
      </c>
    </row>
    <row r="140" spans="1:15">
      <c r="A140" s="14" t="s">
        <v>305</v>
      </c>
      <c r="B140" s="13">
        <v>20.2972</v>
      </c>
      <c r="C140" s="13">
        <v>10.1486</v>
      </c>
      <c r="D140" s="12">
        <v>0.5</v>
      </c>
      <c r="E140" s="10">
        <v>79</v>
      </c>
      <c r="F140" s="10">
        <v>0</v>
      </c>
      <c r="G140" s="10">
        <v>732</v>
      </c>
      <c r="H140" s="10">
        <v>730</v>
      </c>
      <c r="I140" s="10">
        <v>730</v>
      </c>
      <c r="J140" s="11"/>
      <c r="K140" s="10">
        <v>732</v>
      </c>
      <c r="L140" s="10">
        <v>14857.5504</v>
      </c>
      <c r="M140" s="10">
        <v>7428.7752</v>
      </c>
      <c r="N140" s="10">
        <v>99.831857415087995</v>
      </c>
      <c r="O140" s="9" t="s">
        <v>295</v>
      </c>
    </row>
    <row r="141" spans="1:15" ht="24">
      <c r="A141" s="14" t="s">
        <v>304</v>
      </c>
      <c r="B141" s="13">
        <v>23.268799999999999</v>
      </c>
      <c r="C141" s="13">
        <v>11.634399999999999</v>
      </c>
      <c r="D141" s="12">
        <v>0.5</v>
      </c>
      <c r="E141" s="10">
        <v>99</v>
      </c>
      <c r="F141" s="10">
        <v>71.849999999999994</v>
      </c>
      <c r="G141" s="10">
        <v>397</v>
      </c>
      <c r="H141" s="11"/>
      <c r="I141" s="11"/>
      <c r="J141" s="11"/>
      <c r="K141" s="10">
        <v>397</v>
      </c>
      <c r="L141" s="10">
        <v>9237.7135999999991</v>
      </c>
      <c r="M141" s="10">
        <v>4618.8567999999996</v>
      </c>
      <c r="N141" s="10">
        <v>122.678801487098</v>
      </c>
      <c r="O141" s="9" t="s">
        <v>303</v>
      </c>
    </row>
    <row r="142" spans="1:15" ht="24">
      <c r="A142" s="14" t="s">
        <v>302</v>
      </c>
      <c r="B142" s="13">
        <v>37.079700000000003</v>
      </c>
      <c r="C142" s="13">
        <v>27.809799999999999</v>
      </c>
      <c r="D142" s="12">
        <v>0.24990000000000001</v>
      </c>
      <c r="E142" s="10">
        <v>280</v>
      </c>
      <c r="F142" s="10">
        <v>0</v>
      </c>
      <c r="G142" s="10">
        <v>11</v>
      </c>
      <c r="H142" s="11"/>
      <c r="I142" s="11"/>
      <c r="J142" s="11"/>
      <c r="K142" s="10">
        <v>11</v>
      </c>
      <c r="L142" s="10">
        <v>407.87670000000003</v>
      </c>
      <c r="M142" s="10">
        <v>305.90780000000001</v>
      </c>
      <c r="N142" s="10">
        <v>9.6239310702254492</v>
      </c>
      <c r="O142" s="9" t="s">
        <v>301</v>
      </c>
    </row>
    <row r="143" spans="1:15" ht="24">
      <c r="A143" s="14" t="s">
        <v>300</v>
      </c>
      <c r="B143" s="13">
        <v>33.015700000000002</v>
      </c>
      <c r="C143" s="13">
        <v>33.015700000000002</v>
      </c>
      <c r="D143" s="12">
        <v>0</v>
      </c>
      <c r="E143" s="10">
        <v>208</v>
      </c>
      <c r="F143" s="10">
        <v>0</v>
      </c>
      <c r="G143" s="10">
        <v>605</v>
      </c>
      <c r="H143" s="10">
        <v>605</v>
      </c>
      <c r="I143" s="10">
        <v>605</v>
      </c>
      <c r="J143" s="11"/>
      <c r="K143" s="10">
        <v>605</v>
      </c>
      <c r="L143" s="10">
        <v>19974.498500000002</v>
      </c>
      <c r="M143" s="10">
        <v>19974.498500000002</v>
      </c>
      <c r="N143" s="10">
        <v>19974.498500000002</v>
      </c>
      <c r="O143" s="9" t="s">
        <v>299</v>
      </c>
    </row>
    <row r="144" spans="1:15">
      <c r="A144" s="14" t="s">
        <v>298</v>
      </c>
      <c r="B144" s="13">
        <v>21.928000000000001</v>
      </c>
      <c r="C144" s="13">
        <v>16.446000000000002</v>
      </c>
      <c r="D144" s="12">
        <v>0.25</v>
      </c>
      <c r="E144" s="10">
        <v>99</v>
      </c>
      <c r="F144" s="10">
        <v>74.209999999999994</v>
      </c>
      <c r="G144" s="10">
        <v>474</v>
      </c>
      <c r="H144" s="11"/>
      <c r="I144" s="11"/>
      <c r="J144" s="10">
        <v>0.85714285714285698</v>
      </c>
      <c r="K144" s="10">
        <v>474</v>
      </c>
      <c r="L144" s="10">
        <v>10393.871999999999</v>
      </c>
      <c r="M144" s="10">
        <v>7795.4040000000005</v>
      </c>
      <c r="N144" s="10">
        <v>55.4688934551655</v>
      </c>
      <c r="O144" s="9" t="s">
        <v>297</v>
      </c>
    </row>
    <row r="145" spans="1:15">
      <c r="A145" s="14" t="s">
        <v>296</v>
      </c>
      <c r="B145" s="13">
        <v>20.353999999999999</v>
      </c>
      <c r="C145" s="13">
        <v>15.265499999999999</v>
      </c>
      <c r="D145" s="12">
        <v>0.25</v>
      </c>
      <c r="E145" s="10">
        <v>79</v>
      </c>
      <c r="F145" s="10">
        <v>0</v>
      </c>
      <c r="G145" s="10">
        <v>574</v>
      </c>
      <c r="H145" s="10">
        <v>572</v>
      </c>
      <c r="I145" s="10">
        <v>572</v>
      </c>
      <c r="J145" s="11"/>
      <c r="K145" s="10">
        <v>574</v>
      </c>
      <c r="L145" s="10">
        <v>11683.196</v>
      </c>
      <c r="M145" s="10">
        <v>8762.3970000000008</v>
      </c>
      <c r="N145" s="10">
        <v>480.63776095434702</v>
      </c>
      <c r="O145" s="9" t="s">
        <v>295</v>
      </c>
    </row>
    <row r="146" spans="1:15" ht="24">
      <c r="A146" s="14" t="s">
        <v>294</v>
      </c>
      <c r="B146" s="13">
        <v>22.198499999999999</v>
      </c>
      <c r="C146" s="13">
        <v>16.648900000000001</v>
      </c>
      <c r="D146" s="12">
        <v>0.24990000000000001</v>
      </c>
      <c r="E146" s="10">
        <v>99</v>
      </c>
      <c r="F146" s="10">
        <v>0</v>
      </c>
      <c r="G146" s="10">
        <v>5</v>
      </c>
      <c r="H146" s="11"/>
      <c r="I146" s="11"/>
      <c r="J146" s="11"/>
      <c r="K146" s="10">
        <v>5</v>
      </c>
      <c r="L146" s="10">
        <v>110.99250000000001</v>
      </c>
      <c r="M146" s="10">
        <v>83.244500000000002</v>
      </c>
      <c r="N146" s="10">
        <v>2.5576506561345398</v>
      </c>
      <c r="O146" s="9" t="s">
        <v>293</v>
      </c>
    </row>
    <row r="147" spans="1:15">
      <c r="A147" s="14" t="s">
        <v>134</v>
      </c>
      <c r="B147" s="13">
        <v>28.129200000000001</v>
      </c>
      <c r="C147" s="13">
        <v>28.129200000000001</v>
      </c>
      <c r="D147" s="12">
        <v>0</v>
      </c>
      <c r="E147" s="10">
        <v>139</v>
      </c>
      <c r="F147" s="10">
        <v>76.25</v>
      </c>
      <c r="G147" s="10">
        <v>1085</v>
      </c>
      <c r="H147" s="11"/>
      <c r="I147" s="11"/>
      <c r="J147" s="10">
        <v>1.3571428571428601</v>
      </c>
      <c r="K147" s="10">
        <v>799.47368421052602</v>
      </c>
      <c r="L147" s="10">
        <v>30520.182000000001</v>
      </c>
      <c r="M147" s="10">
        <v>30520.182000000001</v>
      </c>
      <c r="N147" s="10">
        <v>146.092329582883</v>
      </c>
      <c r="O147" s="9" t="s">
        <v>292</v>
      </c>
    </row>
    <row r="148" spans="1:15">
      <c r="A148" s="14" t="s">
        <v>135</v>
      </c>
      <c r="B148" s="13">
        <v>37.760300000000001</v>
      </c>
      <c r="C148" s="13">
        <v>28.3202</v>
      </c>
      <c r="D148" s="12">
        <v>0.25</v>
      </c>
      <c r="E148" s="10">
        <v>208</v>
      </c>
      <c r="F148" s="10">
        <v>65.23</v>
      </c>
      <c r="G148" s="10">
        <v>355</v>
      </c>
      <c r="H148" s="11"/>
      <c r="I148" s="11"/>
      <c r="J148" s="10">
        <v>0.78571428571428603</v>
      </c>
      <c r="K148" s="10">
        <v>355</v>
      </c>
      <c r="L148" s="10">
        <v>13404.906499999999</v>
      </c>
      <c r="M148" s="10">
        <v>10053.671</v>
      </c>
      <c r="N148" s="10">
        <v>199.30580854078099</v>
      </c>
      <c r="O148" s="9" t="s">
        <v>292</v>
      </c>
    </row>
    <row r="149" spans="1:15">
      <c r="A149" s="14" t="s">
        <v>142</v>
      </c>
      <c r="B149" s="13">
        <v>47.787599999999998</v>
      </c>
      <c r="C149" s="13">
        <v>47.787599999999998</v>
      </c>
      <c r="D149" s="12">
        <v>0</v>
      </c>
      <c r="E149" s="10">
        <v>208</v>
      </c>
      <c r="F149" s="10">
        <v>72.3</v>
      </c>
      <c r="G149" s="10">
        <v>101</v>
      </c>
      <c r="H149" s="11"/>
      <c r="I149" s="11"/>
      <c r="J149" s="11"/>
      <c r="K149" s="10">
        <v>101</v>
      </c>
      <c r="L149" s="10">
        <v>4826.5475999999999</v>
      </c>
      <c r="M149" s="10">
        <v>4826.5475999999999</v>
      </c>
      <c r="N149" s="10">
        <v>3402.9230769230799</v>
      </c>
      <c r="O149" s="9" t="s">
        <v>291</v>
      </c>
    </row>
    <row r="150" spans="1:15">
      <c r="A150" s="14" t="s">
        <v>144</v>
      </c>
      <c r="B150" s="13">
        <v>47.787599999999998</v>
      </c>
      <c r="C150" s="13">
        <v>47.787599999999998</v>
      </c>
      <c r="D150" s="12">
        <v>0</v>
      </c>
      <c r="E150" s="10">
        <v>208</v>
      </c>
      <c r="F150" s="10">
        <v>70.650000000000006</v>
      </c>
      <c r="G150" s="10">
        <v>101</v>
      </c>
      <c r="H150" s="11"/>
      <c r="I150" s="11"/>
      <c r="J150" s="11"/>
      <c r="K150" s="10">
        <v>101</v>
      </c>
      <c r="L150" s="10">
        <v>4826.5475999999999</v>
      </c>
      <c r="M150" s="10">
        <v>4826.5475999999999</v>
      </c>
      <c r="N150" s="10">
        <v>963.79084967320296</v>
      </c>
      <c r="O150" s="9" t="s">
        <v>290</v>
      </c>
    </row>
    <row r="151" spans="1:15" ht="24">
      <c r="A151" s="14" t="s">
        <v>289</v>
      </c>
      <c r="B151" s="13">
        <v>37.079700000000003</v>
      </c>
      <c r="C151" s="13">
        <v>37.079700000000003</v>
      </c>
      <c r="D151" s="12">
        <v>0</v>
      </c>
      <c r="E151" s="10">
        <v>168</v>
      </c>
      <c r="F151" s="10">
        <v>73.22</v>
      </c>
      <c r="G151" s="10">
        <v>160</v>
      </c>
      <c r="H151" s="10">
        <v>3</v>
      </c>
      <c r="I151" s="10">
        <v>3</v>
      </c>
      <c r="J151" s="11"/>
      <c r="K151" s="10">
        <v>160</v>
      </c>
      <c r="L151" s="10">
        <v>5932.7520000000004</v>
      </c>
      <c r="M151" s="10">
        <v>5932.7520000000004</v>
      </c>
      <c r="N151" s="10">
        <v>5456.56565656566</v>
      </c>
      <c r="O151" s="9" t="s">
        <v>288</v>
      </c>
    </row>
    <row r="152" spans="1:15">
      <c r="A152" s="14" t="s">
        <v>287</v>
      </c>
      <c r="B152" s="13">
        <v>27.110299999999999</v>
      </c>
      <c r="C152" s="13">
        <v>6.7775999999999996</v>
      </c>
      <c r="D152" s="12">
        <v>0.74990000000000001</v>
      </c>
      <c r="E152" s="10">
        <v>79</v>
      </c>
      <c r="F152" s="10">
        <v>43.26</v>
      </c>
      <c r="G152" s="10">
        <v>28</v>
      </c>
      <c r="H152" s="11"/>
      <c r="I152" s="11"/>
      <c r="J152" s="11"/>
      <c r="K152" s="10">
        <v>28</v>
      </c>
      <c r="L152" s="10">
        <v>759.08839999999998</v>
      </c>
      <c r="M152" s="10">
        <v>189.77279999999999</v>
      </c>
      <c r="N152" s="10">
        <v>18.780371605526401</v>
      </c>
      <c r="O152" s="9" t="s">
        <v>286</v>
      </c>
    </row>
    <row r="153" spans="1:15" ht="24">
      <c r="A153" s="14" t="s">
        <v>285</v>
      </c>
      <c r="B153" s="13">
        <v>32.168199999999999</v>
      </c>
      <c r="C153" s="13">
        <v>16.084099999999999</v>
      </c>
      <c r="D153" s="12">
        <v>0.5</v>
      </c>
      <c r="E153" s="10">
        <v>99</v>
      </c>
      <c r="F153" s="10">
        <v>63.28</v>
      </c>
      <c r="G153" s="10">
        <v>58</v>
      </c>
      <c r="H153" s="11"/>
      <c r="I153" s="11"/>
      <c r="J153" s="11"/>
      <c r="K153" s="10">
        <v>58</v>
      </c>
      <c r="L153" s="10">
        <v>1865.7556</v>
      </c>
      <c r="M153" s="10">
        <v>932.87779999999998</v>
      </c>
      <c r="N153" s="10">
        <v>359.957492029756</v>
      </c>
      <c r="O153" s="9" t="s">
        <v>284</v>
      </c>
    </row>
    <row r="154" spans="1:15" ht="24">
      <c r="A154" s="14" t="s">
        <v>283</v>
      </c>
      <c r="B154" s="13">
        <v>49.453400000000002</v>
      </c>
      <c r="C154" s="13">
        <v>24.726700000000001</v>
      </c>
      <c r="D154" s="12">
        <v>0.5</v>
      </c>
      <c r="E154" s="10">
        <v>99</v>
      </c>
      <c r="F154" s="10">
        <v>37.28</v>
      </c>
      <c r="G154" s="10">
        <v>26</v>
      </c>
      <c r="H154" s="11"/>
      <c r="I154" s="11"/>
      <c r="J154" s="11"/>
      <c r="K154" s="10">
        <v>26</v>
      </c>
      <c r="L154" s="10">
        <v>1285.7883999999999</v>
      </c>
      <c r="M154" s="10">
        <v>642.89419999999996</v>
      </c>
      <c r="N154" s="10">
        <v>33.952248831775698</v>
      </c>
      <c r="O154" s="9" t="s">
        <v>282</v>
      </c>
    </row>
    <row r="155" spans="1:15" ht="24">
      <c r="A155" s="14" t="s">
        <v>281</v>
      </c>
      <c r="B155" s="13">
        <v>36.4071</v>
      </c>
      <c r="C155" s="13">
        <v>18.203600000000002</v>
      </c>
      <c r="D155" s="12">
        <v>0.49990000000000001</v>
      </c>
      <c r="E155" s="10">
        <v>99</v>
      </c>
      <c r="F155" s="10">
        <v>58.44</v>
      </c>
      <c r="G155" s="10">
        <v>77</v>
      </c>
      <c r="H155" s="11"/>
      <c r="I155" s="11"/>
      <c r="J155" s="11"/>
      <c r="K155" s="10">
        <v>77</v>
      </c>
      <c r="L155" s="10">
        <v>2803.3467000000001</v>
      </c>
      <c r="M155" s="10">
        <v>1401.6772000000001</v>
      </c>
      <c r="N155" s="10">
        <v>157.57358666874299</v>
      </c>
      <c r="O155" s="9" t="s">
        <v>280</v>
      </c>
    </row>
    <row r="156" spans="1:15" ht="24">
      <c r="A156" s="14" t="s">
        <v>279</v>
      </c>
      <c r="B156" s="13">
        <v>39.026600000000002</v>
      </c>
      <c r="C156" s="13">
        <v>19.513300000000001</v>
      </c>
      <c r="D156" s="12">
        <v>0.5</v>
      </c>
      <c r="E156" s="10">
        <v>99</v>
      </c>
      <c r="F156" s="10">
        <v>0</v>
      </c>
      <c r="G156" s="10">
        <v>28</v>
      </c>
      <c r="H156" s="11"/>
      <c r="I156" s="11"/>
      <c r="J156" s="11"/>
      <c r="K156" s="10">
        <v>28</v>
      </c>
      <c r="L156" s="10">
        <v>1092.7447999999999</v>
      </c>
      <c r="M156" s="10">
        <v>546.37239999999997</v>
      </c>
      <c r="N156" s="10">
        <v>191.625</v>
      </c>
      <c r="O156" s="9" t="s">
        <v>278</v>
      </c>
    </row>
    <row r="157" spans="1:15">
      <c r="A157" s="14" t="s">
        <v>277</v>
      </c>
      <c r="B157" s="13">
        <v>20.353999999999999</v>
      </c>
      <c r="C157" s="13">
        <v>10.177</v>
      </c>
      <c r="D157" s="12">
        <v>0.5</v>
      </c>
      <c r="E157" s="10">
        <v>79</v>
      </c>
      <c r="F157" s="10">
        <v>0</v>
      </c>
      <c r="G157" s="10">
        <v>150</v>
      </c>
      <c r="H157" s="11"/>
      <c r="I157" s="11"/>
      <c r="J157" s="11"/>
      <c r="K157" s="10">
        <v>150</v>
      </c>
      <c r="L157" s="10">
        <v>3053.1</v>
      </c>
      <c r="M157" s="10">
        <v>1526.55</v>
      </c>
      <c r="N157" s="10">
        <v>63.309435707678098</v>
      </c>
      <c r="O157" s="9" t="s">
        <v>276</v>
      </c>
    </row>
    <row r="158" spans="1:15" ht="24">
      <c r="A158" s="14" t="s">
        <v>275</v>
      </c>
      <c r="B158" s="13">
        <v>34.479399999999998</v>
      </c>
      <c r="C158" s="13">
        <v>17.239699999999999</v>
      </c>
      <c r="D158" s="12">
        <v>0.5</v>
      </c>
      <c r="E158" s="10">
        <v>99</v>
      </c>
      <c r="F158" s="10">
        <v>60.64</v>
      </c>
      <c r="G158" s="10">
        <v>94</v>
      </c>
      <c r="H158" s="11"/>
      <c r="I158" s="11"/>
      <c r="J158" s="11"/>
      <c r="K158" s="10">
        <v>94</v>
      </c>
      <c r="L158" s="10">
        <v>3241.0636</v>
      </c>
      <c r="M158" s="10">
        <v>1620.5318</v>
      </c>
      <c r="N158" s="10">
        <v>302.68292682926801</v>
      </c>
      <c r="O158" s="9" t="s">
        <v>274</v>
      </c>
    </row>
    <row r="159" spans="1:15">
      <c r="A159" s="14" t="s">
        <v>273</v>
      </c>
      <c r="B159" s="13">
        <v>23.5398</v>
      </c>
      <c r="C159" s="13">
        <v>17.654900000000001</v>
      </c>
      <c r="D159" s="12">
        <v>0.24990000000000001</v>
      </c>
      <c r="E159" s="10">
        <v>99</v>
      </c>
      <c r="F159" s="10">
        <v>72.290000000000006</v>
      </c>
      <c r="G159" s="10">
        <v>313</v>
      </c>
      <c r="H159" s="11"/>
      <c r="I159" s="11"/>
      <c r="J159" s="11"/>
      <c r="K159" s="10">
        <v>313</v>
      </c>
      <c r="L159" s="10">
        <v>7367.9574000000002</v>
      </c>
      <c r="M159" s="10">
        <v>5525.9836999999998</v>
      </c>
      <c r="N159" s="10">
        <v>361.20142273745199</v>
      </c>
      <c r="O159" s="9" t="s">
        <v>272</v>
      </c>
    </row>
    <row r="160" spans="1:15">
      <c r="A160" s="14" t="s">
        <v>271</v>
      </c>
      <c r="B160" s="13">
        <v>34.021299999999997</v>
      </c>
      <c r="C160" s="13">
        <v>25.515999999999998</v>
      </c>
      <c r="D160" s="12">
        <v>0.24990000000000001</v>
      </c>
      <c r="E160" s="10">
        <v>208</v>
      </c>
      <c r="F160" s="10">
        <v>69.55</v>
      </c>
      <c r="G160" s="10">
        <v>249</v>
      </c>
      <c r="H160" s="11"/>
      <c r="I160" s="11"/>
      <c r="J160" s="11"/>
      <c r="K160" s="10">
        <v>249</v>
      </c>
      <c r="L160" s="10">
        <v>8471.3037000000004</v>
      </c>
      <c r="M160" s="10">
        <v>6353.4840000000004</v>
      </c>
      <c r="N160" s="10">
        <v>180.7598713074</v>
      </c>
      <c r="O160" s="9" t="s">
        <v>270</v>
      </c>
    </row>
    <row r="161" spans="1:15">
      <c r="A161" s="14" t="s">
        <v>269</v>
      </c>
      <c r="B161" s="13">
        <v>23.4513</v>
      </c>
      <c r="C161" s="13">
        <v>17.5885</v>
      </c>
      <c r="D161" s="12">
        <v>0.24990000000000001</v>
      </c>
      <c r="E161" s="10">
        <v>99</v>
      </c>
      <c r="F161" s="10">
        <v>73.23</v>
      </c>
      <c r="G161" s="10">
        <v>182</v>
      </c>
      <c r="H161" s="11"/>
      <c r="I161" s="11"/>
      <c r="J161" s="11"/>
      <c r="K161" s="10">
        <v>182</v>
      </c>
      <c r="L161" s="10">
        <v>4268.1365999999998</v>
      </c>
      <c r="M161" s="10">
        <v>3201.107</v>
      </c>
      <c r="N161" s="10">
        <v>135.40322580645201</v>
      </c>
      <c r="O161" s="9" t="s">
        <v>268</v>
      </c>
    </row>
    <row r="162" spans="1:15">
      <c r="A162" s="14" t="s">
        <v>267</v>
      </c>
      <c r="B162" s="13">
        <v>37.964599999999997</v>
      </c>
      <c r="C162" s="13">
        <v>28.473500000000001</v>
      </c>
      <c r="D162" s="12">
        <v>0.24990000000000001</v>
      </c>
      <c r="E162" s="10">
        <v>208</v>
      </c>
      <c r="F162" s="10">
        <v>64.25</v>
      </c>
      <c r="G162" s="10">
        <v>246</v>
      </c>
      <c r="H162" s="11"/>
      <c r="I162" s="11"/>
      <c r="J162" s="11"/>
      <c r="K162" s="10">
        <v>246</v>
      </c>
      <c r="L162" s="10">
        <v>9339.2916000000005</v>
      </c>
      <c r="M162" s="10">
        <v>7004.4809999999998</v>
      </c>
      <c r="N162" s="10">
        <v>180.855507261741</v>
      </c>
      <c r="O162" s="9" t="s">
        <v>266</v>
      </c>
    </row>
    <row r="163" spans="1:15">
      <c r="A163" s="14" t="s">
        <v>146</v>
      </c>
      <c r="B163" s="13">
        <v>41.5929</v>
      </c>
      <c r="C163" s="13">
        <v>41.5929</v>
      </c>
      <c r="D163" s="12">
        <v>0</v>
      </c>
      <c r="E163" s="10">
        <v>208</v>
      </c>
      <c r="F163" s="10">
        <v>76.760000000000005</v>
      </c>
      <c r="G163" s="10">
        <v>117</v>
      </c>
      <c r="H163" s="11"/>
      <c r="I163" s="11"/>
      <c r="J163" s="11"/>
      <c r="K163" s="10">
        <v>117</v>
      </c>
      <c r="L163" s="10">
        <v>4866.3693000000003</v>
      </c>
      <c r="M163" s="10">
        <v>4866.3693000000003</v>
      </c>
      <c r="N163" s="10">
        <v>813.79764065335803</v>
      </c>
      <c r="O163" s="9" t="s">
        <v>265</v>
      </c>
    </row>
    <row r="164" spans="1:15">
      <c r="A164" s="32" t="s">
        <v>264</v>
      </c>
      <c r="B164" s="30"/>
      <c r="C164" s="30"/>
      <c r="D164" s="30"/>
      <c r="E164" s="30"/>
      <c r="F164" s="31"/>
      <c r="G164" s="7">
        <v>7025</v>
      </c>
      <c r="H164" s="7">
        <v>1917</v>
      </c>
      <c r="I164" s="7">
        <v>1917</v>
      </c>
      <c r="J164" s="7">
        <v>6.5714285714285703</v>
      </c>
      <c r="K164" s="7">
        <v>1069.02173913043</v>
      </c>
      <c r="L164" s="7">
        <v>208218.1893</v>
      </c>
      <c r="M164" s="7">
        <v>155754.69750000001</v>
      </c>
      <c r="N164" s="7">
        <v>151.56656901203999</v>
      </c>
      <c r="O164" s="6" t="s">
        <v>149</v>
      </c>
    </row>
    <row r="165" spans="1:15" ht="14.1" customHeight="1">
      <c r="A165" s="32" t="s">
        <v>149</v>
      </c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1"/>
    </row>
    <row r="166" spans="1:15" ht="24">
      <c r="A166" s="14" t="s">
        <v>263</v>
      </c>
      <c r="B166" s="13">
        <v>41.5929</v>
      </c>
      <c r="C166" s="13">
        <v>20.796500000000002</v>
      </c>
      <c r="D166" s="12">
        <v>0.49990000000000001</v>
      </c>
      <c r="E166" s="10">
        <v>320</v>
      </c>
      <c r="F166" s="10">
        <v>0</v>
      </c>
      <c r="G166" s="10">
        <v>13</v>
      </c>
      <c r="H166" s="10">
        <v>7</v>
      </c>
      <c r="I166" s="10">
        <v>7</v>
      </c>
      <c r="J166" s="11"/>
      <c r="K166" s="10">
        <v>13</v>
      </c>
      <c r="L166" s="10">
        <v>540.70770000000005</v>
      </c>
      <c r="M166" s="10">
        <v>270.35449999999997</v>
      </c>
      <c r="N166" s="10">
        <v>8.9669291338582706</v>
      </c>
      <c r="O166" s="9" t="s">
        <v>262</v>
      </c>
    </row>
    <row r="167" spans="1:15">
      <c r="A167" s="14" t="s">
        <v>261</v>
      </c>
      <c r="B167" s="13">
        <v>37.876100000000001</v>
      </c>
      <c r="C167" s="13">
        <v>18.938099999999999</v>
      </c>
      <c r="D167" s="12">
        <v>0.49990000000000001</v>
      </c>
      <c r="E167" s="10">
        <v>59</v>
      </c>
      <c r="F167" s="10">
        <v>0</v>
      </c>
      <c r="G167" s="10">
        <v>14</v>
      </c>
      <c r="H167" s="11"/>
      <c r="I167" s="11"/>
      <c r="J167" s="11"/>
      <c r="K167" s="10">
        <v>14</v>
      </c>
      <c r="L167" s="10">
        <v>530.2654</v>
      </c>
      <c r="M167" s="10">
        <v>265.13339999999999</v>
      </c>
      <c r="N167" s="10">
        <v>57.179034157832703</v>
      </c>
      <c r="O167" s="9" t="s">
        <v>260</v>
      </c>
    </row>
    <row r="168" spans="1:15" ht="24">
      <c r="A168" s="14" t="s">
        <v>259</v>
      </c>
      <c r="B168" s="13">
        <v>44.247799999999998</v>
      </c>
      <c r="C168" s="13">
        <v>44.247799999999998</v>
      </c>
      <c r="D168" s="12">
        <v>0</v>
      </c>
      <c r="E168" s="10">
        <v>99</v>
      </c>
      <c r="F168" s="10">
        <v>0</v>
      </c>
      <c r="G168" s="10">
        <v>102</v>
      </c>
      <c r="H168" s="10">
        <v>21</v>
      </c>
      <c r="I168" s="10">
        <v>21</v>
      </c>
      <c r="J168" s="11"/>
      <c r="K168" s="10">
        <v>102</v>
      </c>
      <c r="L168" s="10">
        <v>4513.2755999999999</v>
      </c>
      <c r="M168" s="10">
        <v>4513.2755999999999</v>
      </c>
      <c r="N168" s="10">
        <v>206.67676003028001</v>
      </c>
      <c r="O168" s="9" t="s">
        <v>258</v>
      </c>
    </row>
    <row r="169" spans="1:15" ht="24">
      <c r="A169" s="14" t="s">
        <v>257</v>
      </c>
      <c r="B169" s="13">
        <v>39.734499999999997</v>
      </c>
      <c r="C169" s="13">
        <v>19.8672</v>
      </c>
      <c r="D169" s="12">
        <v>0.5</v>
      </c>
      <c r="E169" s="10">
        <v>39</v>
      </c>
      <c r="F169" s="10">
        <v>0</v>
      </c>
      <c r="G169" s="10">
        <v>6</v>
      </c>
      <c r="H169" s="11"/>
      <c r="I169" s="11"/>
      <c r="J169" s="11"/>
      <c r="K169" s="10">
        <v>6</v>
      </c>
      <c r="L169" s="10">
        <v>238.40700000000001</v>
      </c>
      <c r="M169" s="10">
        <v>119.2032</v>
      </c>
      <c r="N169" s="10">
        <v>25.3398900781024</v>
      </c>
      <c r="O169" s="9" t="s">
        <v>256</v>
      </c>
    </row>
    <row r="170" spans="1:15" ht="24">
      <c r="A170" s="14" t="s">
        <v>255</v>
      </c>
      <c r="B170" s="13">
        <v>48.2301</v>
      </c>
      <c r="C170" s="13">
        <v>24.115100000000002</v>
      </c>
      <c r="D170" s="12">
        <v>0.49990000000000001</v>
      </c>
      <c r="E170" s="10">
        <v>39</v>
      </c>
      <c r="F170" s="10">
        <v>-46.21</v>
      </c>
      <c r="G170" s="10">
        <v>1</v>
      </c>
      <c r="H170" s="11"/>
      <c r="I170" s="11"/>
      <c r="J170" s="11"/>
      <c r="K170" s="10">
        <v>1</v>
      </c>
      <c r="L170" s="10">
        <v>48.2301</v>
      </c>
      <c r="M170" s="10">
        <v>24.115100000000002</v>
      </c>
      <c r="N170" s="10">
        <v>3.17736670293798</v>
      </c>
      <c r="O170" s="9" t="s">
        <v>254</v>
      </c>
    </row>
    <row r="171" spans="1:15" ht="24">
      <c r="A171" s="14" t="s">
        <v>253</v>
      </c>
      <c r="B171" s="13">
        <v>50.442500000000003</v>
      </c>
      <c r="C171" s="13">
        <v>25.221299999999999</v>
      </c>
      <c r="D171" s="12">
        <v>0.49990000000000001</v>
      </c>
      <c r="E171" s="10">
        <v>99</v>
      </c>
      <c r="F171" s="10">
        <v>0</v>
      </c>
      <c r="G171" s="10">
        <v>166</v>
      </c>
      <c r="H171" s="11"/>
      <c r="I171" s="11"/>
      <c r="J171" s="11"/>
      <c r="K171" s="10">
        <v>166</v>
      </c>
      <c r="L171" s="10">
        <v>8373.4549999999999</v>
      </c>
      <c r="M171" s="10">
        <v>4186.7358000000004</v>
      </c>
      <c r="N171" s="10">
        <v>274.51069227981202</v>
      </c>
      <c r="O171" s="9" t="s">
        <v>252</v>
      </c>
    </row>
    <row r="172" spans="1:15">
      <c r="A172" s="14" t="s">
        <v>251</v>
      </c>
      <c r="B172" s="13">
        <v>30.345099999999999</v>
      </c>
      <c r="C172" s="13">
        <v>22.758800000000001</v>
      </c>
      <c r="D172" s="12">
        <v>0.25</v>
      </c>
      <c r="E172" s="10">
        <v>99</v>
      </c>
      <c r="F172" s="10">
        <v>0</v>
      </c>
      <c r="G172" s="10">
        <v>109</v>
      </c>
      <c r="H172" s="10">
        <v>107</v>
      </c>
      <c r="I172" s="10">
        <v>107</v>
      </c>
      <c r="J172" s="11"/>
      <c r="K172" s="10">
        <v>109</v>
      </c>
      <c r="L172" s="10">
        <v>3307.6158999999998</v>
      </c>
      <c r="M172" s="10">
        <v>2480.7091999999998</v>
      </c>
      <c r="N172" s="10">
        <v>34.919543592744297</v>
      </c>
      <c r="O172" s="9" t="s">
        <v>250</v>
      </c>
    </row>
    <row r="173" spans="1:15" ht="24">
      <c r="A173" s="14" t="s">
        <v>249</v>
      </c>
      <c r="B173" s="13">
        <v>46.017699999999998</v>
      </c>
      <c r="C173" s="13">
        <v>46.017699999999998</v>
      </c>
      <c r="D173" s="12">
        <v>0</v>
      </c>
      <c r="E173" s="10">
        <v>119</v>
      </c>
      <c r="F173" s="10">
        <v>51.4</v>
      </c>
      <c r="G173" s="10">
        <v>144</v>
      </c>
      <c r="H173" s="11"/>
      <c r="I173" s="11"/>
      <c r="J173" s="11"/>
      <c r="K173" s="10">
        <v>144</v>
      </c>
      <c r="L173" s="10">
        <v>6626.5487999999996</v>
      </c>
      <c r="M173" s="10">
        <v>6626.5487999999996</v>
      </c>
      <c r="N173" s="10">
        <v>211.935483870968</v>
      </c>
      <c r="O173" s="9" t="s">
        <v>248</v>
      </c>
    </row>
    <row r="174" spans="1:15" ht="24">
      <c r="A174" s="14" t="s">
        <v>247</v>
      </c>
      <c r="B174" s="13">
        <v>28.938099999999999</v>
      </c>
      <c r="C174" s="13">
        <v>14.469099999999999</v>
      </c>
      <c r="D174" s="12">
        <v>0.49990000000000001</v>
      </c>
      <c r="E174" s="10">
        <v>79</v>
      </c>
      <c r="F174" s="10">
        <v>0</v>
      </c>
      <c r="G174" s="10">
        <v>38</v>
      </c>
      <c r="H174" s="11"/>
      <c r="I174" s="11"/>
      <c r="J174" s="11"/>
      <c r="K174" s="10">
        <v>38</v>
      </c>
      <c r="L174" s="10">
        <v>1099.6478</v>
      </c>
      <c r="M174" s="10">
        <v>549.82579999999996</v>
      </c>
      <c r="N174" s="10">
        <v>43.320409262250898</v>
      </c>
      <c r="O174" s="9" t="s">
        <v>246</v>
      </c>
    </row>
    <row r="175" spans="1:15" ht="24">
      <c r="A175" s="14" t="s">
        <v>245</v>
      </c>
      <c r="B175" s="13">
        <v>32.728299999999997</v>
      </c>
      <c r="C175" s="13">
        <v>16.3642</v>
      </c>
      <c r="D175" s="12">
        <v>0.49990000000000001</v>
      </c>
      <c r="E175" s="10">
        <v>99</v>
      </c>
      <c r="F175" s="10">
        <v>49.31</v>
      </c>
      <c r="G175" s="10">
        <v>281</v>
      </c>
      <c r="H175" s="10">
        <v>4</v>
      </c>
      <c r="I175" s="10">
        <v>4</v>
      </c>
      <c r="J175" s="10">
        <v>1.21428571428571</v>
      </c>
      <c r="K175" s="10">
        <v>231.41176470588201</v>
      </c>
      <c r="L175" s="10">
        <v>9196.6522999999997</v>
      </c>
      <c r="M175" s="10">
        <v>4598.3401999999996</v>
      </c>
      <c r="N175" s="10">
        <v>131.50891712320799</v>
      </c>
      <c r="O175" s="9" t="s">
        <v>244</v>
      </c>
    </row>
    <row r="176" spans="1:15" ht="24">
      <c r="A176" s="14" t="s">
        <v>243</v>
      </c>
      <c r="B176" s="13">
        <v>34.778799999999997</v>
      </c>
      <c r="C176" s="13">
        <v>34.778799999999997</v>
      </c>
      <c r="D176" s="12">
        <v>0</v>
      </c>
      <c r="E176" s="10">
        <v>99</v>
      </c>
      <c r="F176" s="10">
        <v>0</v>
      </c>
      <c r="G176" s="10">
        <v>19</v>
      </c>
      <c r="H176" s="10">
        <v>18</v>
      </c>
      <c r="I176" s="10">
        <v>18</v>
      </c>
      <c r="J176" s="11"/>
      <c r="K176" s="10">
        <v>19</v>
      </c>
      <c r="L176" s="10">
        <v>660.79719999999998</v>
      </c>
      <c r="M176" s="10">
        <v>660.79719999999998</v>
      </c>
      <c r="N176" s="10">
        <v>8.09542073841844</v>
      </c>
      <c r="O176" s="9" t="s">
        <v>218</v>
      </c>
    </row>
    <row r="177" spans="1:15" ht="24">
      <c r="A177" s="14" t="s">
        <v>242</v>
      </c>
      <c r="B177" s="13">
        <v>46.774099999999997</v>
      </c>
      <c r="C177" s="13">
        <v>46.774099999999997</v>
      </c>
      <c r="D177" s="12">
        <v>0</v>
      </c>
      <c r="E177" s="10">
        <v>139</v>
      </c>
      <c r="F177" s="10">
        <v>0</v>
      </c>
      <c r="G177" s="10">
        <v>57</v>
      </c>
      <c r="H177" s="10">
        <v>56</v>
      </c>
      <c r="I177" s="10">
        <v>56</v>
      </c>
      <c r="J177" s="11"/>
      <c r="K177" s="10">
        <v>57</v>
      </c>
      <c r="L177" s="10">
        <v>2666.1237000000001</v>
      </c>
      <c r="M177" s="10">
        <v>2666.1237000000001</v>
      </c>
      <c r="N177" s="10">
        <v>70.196338837042404</v>
      </c>
      <c r="O177" s="9" t="s">
        <v>241</v>
      </c>
    </row>
    <row r="178" spans="1:15">
      <c r="A178" s="14" t="s">
        <v>240</v>
      </c>
      <c r="B178" s="13">
        <v>44.247799999999998</v>
      </c>
      <c r="C178" s="13">
        <v>44.247799999999998</v>
      </c>
      <c r="D178" s="12">
        <v>0</v>
      </c>
      <c r="E178" s="10">
        <v>260</v>
      </c>
      <c r="F178" s="10">
        <v>0</v>
      </c>
      <c r="G178" s="10">
        <v>238</v>
      </c>
      <c r="H178" s="11"/>
      <c r="I178" s="11"/>
      <c r="J178" s="11"/>
      <c r="K178" s="10">
        <v>238</v>
      </c>
      <c r="L178" s="10">
        <v>10530.9764</v>
      </c>
      <c r="M178" s="10">
        <v>10530.9764</v>
      </c>
      <c r="N178" s="10">
        <v>236.17647058823499</v>
      </c>
      <c r="O178" s="9" t="s">
        <v>239</v>
      </c>
    </row>
    <row r="179" spans="1:15">
      <c r="A179" s="14" t="s">
        <v>238</v>
      </c>
      <c r="B179" s="13">
        <v>43.196599999999997</v>
      </c>
      <c r="C179" s="13">
        <v>43.196599999999997</v>
      </c>
      <c r="D179" s="12">
        <v>0</v>
      </c>
      <c r="E179" s="10">
        <v>119</v>
      </c>
      <c r="F179" s="10">
        <v>58.41</v>
      </c>
      <c r="G179" s="10">
        <v>121</v>
      </c>
      <c r="H179" s="10">
        <v>12</v>
      </c>
      <c r="I179" s="10">
        <v>12</v>
      </c>
      <c r="J179" s="11"/>
      <c r="K179" s="10">
        <v>121</v>
      </c>
      <c r="L179" s="10">
        <v>5226.7885999999999</v>
      </c>
      <c r="M179" s="10">
        <v>5226.7885999999999</v>
      </c>
      <c r="N179" s="10">
        <v>64.941866429572897</v>
      </c>
      <c r="O179" s="9" t="s">
        <v>237</v>
      </c>
    </row>
    <row r="180" spans="1:15" ht="24">
      <c r="A180" s="14" t="s">
        <v>236</v>
      </c>
      <c r="B180" s="13">
        <v>46.902700000000003</v>
      </c>
      <c r="C180" s="13">
        <v>46.902700000000003</v>
      </c>
      <c r="D180" s="12">
        <v>0</v>
      </c>
      <c r="E180" s="10">
        <v>169</v>
      </c>
      <c r="F180" s="10">
        <v>0</v>
      </c>
      <c r="G180" s="10">
        <v>41</v>
      </c>
      <c r="H180" s="10">
        <v>38</v>
      </c>
      <c r="I180" s="10">
        <v>38</v>
      </c>
      <c r="J180" s="11"/>
      <c r="K180" s="10">
        <v>41</v>
      </c>
      <c r="L180" s="10">
        <v>1923.0107</v>
      </c>
      <c r="M180" s="10">
        <v>1923.0107</v>
      </c>
      <c r="N180" s="10">
        <v>29.052251135894299</v>
      </c>
      <c r="O180" s="9" t="s">
        <v>234</v>
      </c>
    </row>
    <row r="181" spans="1:15" ht="24">
      <c r="A181" s="14" t="s">
        <v>235</v>
      </c>
      <c r="B181" s="13">
        <v>48.849600000000002</v>
      </c>
      <c r="C181" s="13">
        <v>48.849600000000002</v>
      </c>
      <c r="D181" s="12">
        <v>0</v>
      </c>
      <c r="E181" s="10">
        <v>99</v>
      </c>
      <c r="F181" s="10">
        <v>44.24</v>
      </c>
      <c r="G181" s="10">
        <v>234</v>
      </c>
      <c r="H181" s="10">
        <v>14</v>
      </c>
      <c r="I181" s="10">
        <v>14</v>
      </c>
      <c r="J181" s="11"/>
      <c r="K181" s="10">
        <v>234</v>
      </c>
      <c r="L181" s="10">
        <v>11430.806399999999</v>
      </c>
      <c r="M181" s="10">
        <v>11430.806399999999</v>
      </c>
      <c r="N181" s="10">
        <v>239.929484607006</v>
      </c>
      <c r="O181" s="9" t="s">
        <v>234</v>
      </c>
    </row>
    <row r="182" spans="1:15" ht="24">
      <c r="A182" s="14" t="s">
        <v>233</v>
      </c>
      <c r="B182" s="13">
        <v>35.679099999999998</v>
      </c>
      <c r="C182" s="13">
        <v>35.679099999999998</v>
      </c>
      <c r="D182" s="12">
        <v>0</v>
      </c>
      <c r="E182" s="10">
        <v>230</v>
      </c>
      <c r="F182" s="10">
        <v>0</v>
      </c>
      <c r="G182" s="10">
        <v>-6</v>
      </c>
      <c r="H182" s="11"/>
      <c r="I182" s="11"/>
      <c r="J182" s="11"/>
      <c r="K182" s="10">
        <v>-6</v>
      </c>
      <c r="L182" s="10">
        <v>-214.0746</v>
      </c>
      <c r="M182" s="10">
        <v>-214.0746</v>
      </c>
      <c r="N182" s="10">
        <v>-0.65224944984032995</v>
      </c>
      <c r="O182" s="9" t="s">
        <v>232</v>
      </c>
    </row>
    <row r="183" spans="1:15" ht="24">
      <c r="A183" s="14" t="s">
        <v>231</v>
      </c>
      <c r="B183" s="13">
        <v>50.442500000000003</v>
      </c>
      <c r="C183" s="13">
        <v>50.442500000000003</v>
      </c>
      <c r="D183" s="12">
        <v>0</v>
      </c>
      <c r="E183" s="10">
        <v>320</v>
      </c>
      <c r="F183" s="10">
        <v>0</v>
      </c>
      <c r="G183" s="10">
        <v>55</v>
      </c>
      <c r="H183" s="11"/>
      <c r="I183" s="11"/>
      <c r="J183" s="11"/>
      <c r="K183" s="10">
        <v>55</v>
      </c>
      <c r="L183" s="10">
        <v>2774.3375000000001</v>
      </c>
      <c r="M183" s="10">
        <v>2774.3375000000001</v>
      </c>
      <c r="N183" s="10">
        <v>26.1638515274737</v>
      </c>
      <c r="O183" s="9" t="s">
        <v>230</v>
      </c>
    </row>
    <row r="184" spans="1:15">
      <c r="A184" s="14" t="s">
        <v>126</v>
      </c>
      <c r="B184" s="13">
        <v>40.503599999999999</v>
      </c>
      <c r="C184" s="13">
        <v>40.503599999999999</v>
      </c>
      <c r="D184" s="12">
        <v>0</v>
      </c>
      <c r="E184" s="10">
        <v>139</v>
      </c>
      <c r="F184" s="10">
        <v>65.010000000000005</v>
      </c>
      <c r="G184" s="10">
        <v>279</v>
      </c>
      <c r="H184" s="10">
        <v>3</v>
      </c>
      <c r="I184" s="10">
        <v>3</v>
      </c>
      <c r="J184" s="10">
        <v>0.78571428571428603</v>
      </c>
      <c r="K184" s="10">
        <v>279</v>
      </c>
      <c r="L184" s="10">
        <v>11300.5044</v>
      </c>
      <c r="M184" s="10">
        <v>11300.5044</v>
      </c>
      <c r="N184" s="10">
        <v>108.37166143224201</v>
      </c>
      <c r="O184" s="9" t="s">
        <v>229</v>
      </c>
    </row>
    <row r="185" spans="1:15">
      <c r="A185" s="14" t="s">
        <v>129</v>
      </c>
      <c r="B185" s="13">
        <v>37.345100000000002</v>
      </c>
      <c r="C185" s="13">
        <v>37.345100000000002</v>
      </c>
      <c r="D185" s="12">
        <v>0</v>
      </c>
      <c r="E185" s="10">
        <v>139</v>
      </c>
      <c r="F185" s="10">
        <v>0</v>
      </c>
      <c r="G185" s="10">
        <v>178</v>
      </c>
      <c r="H185" s="10">
        <v>18</v>
      </c>
      <c r="I185" s="10">
        <v>18</v>
      </c>
      <c r="J185" s="11"/>
      <c r="K185" s="10">
        <v>178</v>
      </c>
      <c r="L185" s="10">
        <v>6647.4278000000004</v>
      </c>
      <c r="M185" s="10">
        <v>6647.4278000000004</v>
      </c>
      <c r="N185" s="10">
        <v>91.695529447665606</v>
      </c>
      <c r="O185" s="9" t="s">
        <v>228</v>
      </c>
    </row>
    <row r="186" spans="1:15" ht="24">
      <c r="A186" s="14" t="s">
        <v>118</v>
      </c>
      <c r="B186" s="13">
        <v>47.107599999999998</v>
      </c>
      <c r="C186" s="13">
        <v>47.107599999999998</v>
      </c>
      <c r="D186" s="12">
        <v>0</v>
      </c>
      <c r="E186" s="10">
        <v>290</v>
      </c>
      <c r="F186" s="10">
        <v>0</v>
      </c>
      <c r="G186" s="10">
        <v>442</v>
      </c>
      <c r="H186" s="10">
        <v>441</v>
      </c>
      <c r="I186" s="10">
        <v>441</v>
      </c>
      <c r="J186" s="11"/>
      <c r="K186" s="10">
        <v>442</v>
      </c>
      <c r="L186" s="10">
        <v>20821.5592</v>
      </c>
      <c r="M186" s="10">
        <v>20821.5592</v>
      </c>
      <c r="N186" s="10">
        <v>222.97565135564301</v>
      </c>
      <c r="O186" s="9" t="s">
        <v>227</v>
      </c>
    </row>
    <row r="187" spans="1:15" ht="24">
      <c r="A187" s="14" t="s">
        <v>111</v>
      </c>
      <c r="B187" s="13">
        <v>39.071399999999997</v>
      </c>
      <c r="C187" s="13">
        <v>39.071399999999997</v>
      </c>
      <c r="D187" s="12">
        <v>0</v>
      </c>
      <c r="E187" s="10">
        <v>260</v>
      </c>
      <c r="F187" s="10">
        <v>66.03</v>
      </c>
      <c r="G187" s="10">
        <v>703</v>
      </c>
      <c r="H187" s="10">
        <v>79</v>
      </c>
      <c r="I187" s="10">
        <v>79</v>
      </c>
      <c r="J187" s="11"/>
      <c r="K187" s="10">
        <v>703</v>
      </c>
      <c r="L187" s="10">
        <v>27467.194200000002</v>
      </c>
      <c r="M187" s="10">
        <v>27467.194200000002</v>
      </c>
      <c r="N187" s="10">
        <v>187.569444444444</v>
      </c>
      <c r="O187" s="9" t="s">
        <v>218</v>
      </c>
    </row>
    <row r="188" spans="1:15" ht="24">
      <c r="A188" s="14" t="s">
        <v>115</v>
      </c>
      <c r="B188" s="13">
        <v>48.938099999999999</v>
      </c>
      <c r="C188" s="13">
        <v>41.5974</v>
      </c>
      <c r="D188" s="12">
        <v>0.14990000000000001</v>
      </c>
      <c r="E188" s="10">
        <v>199</v>
      </c>
      <c r="F188" s="10">
        <v>0</v>
      </c>
      <c r="G188" s="10">
        <v>616</v>
      </c>
      <c r="H188" s="10">
        <v>616</v>
      </c>
      <c r="I188" s="10">
        <v>616</v>
      </c>
      <c r="J188" s="11"/>
      <c r="K188" s="10">
        <v>616</v>
      </c>
      <c r="L188" s="10">
        <v>30145.869600000002</v>
      </c>
      <c r="M188" s="10">
        <v>25623.9984</v>
      </c>
      <c r="N188" s="10">
        <v>245.152647975078</v>
      </c>
      <c r="O188" s="9" t="s">
        <v>226</v>
      </c>
    </row>
    <row r="189" spans="1:15" ht="24">
      <c r="A189" s="14" t="s">
        <v>108</v>
      </c>
      <c r="B189" s="13">
        <v>44.513300000000001</v>
      </c>
      <c r="C189" s="13">
        <v>44.513300000000001</v>
      </c>
      <c r="D189" s="12">
        <v>0</v>
      </c>
      <c r="E189" s="10">
        <v>208</v>
      </c>
      <c r="F189" s="10">
        <v>75.81</v>
      </c>
      <c r="G189" s="10">
        <v>266</v>
      </c>
      <c r="H189" s="11"/>
      <c r="I189" s="11"/>
      <c r="J189" s="11"/>
      <c r="K189" s="10">
        <v>266</v>
      </c>
      <c r="L189" s="10">
        <v>11840.5378</v>
      </c>
      <c r="M189" s="10">
        <v>11840.5378</v>
      </c>
      <c r="N189" s="10">
        <v>8467.1511627907003</v>
      </c>
      <c r="O189" s="9" t="s">
        <v>225</v>
      </c>
    </row>
    <row r="190" spans="1:15" ht="24">
      <c r="A190" s="14" t="s">
        <v>123</v>
      </c>
      <c r="B190" s="13">
        <v>45.398200000000003</v>
      </c>
      <c r="C190" s="13">
        <v>45.398200000000003</v>
      </c>
      <c r="D190" s="12">
        <v>0</v>
      </c>
      <c r="E190" s="10">
        <v>232</v>
      </c>
      <c r="F190" s="10">
        <v>61.74</v>
      </c>
      <c r="G190" s="10">
        <v>89</v>
      </c>
      <c r="H190" s="11"/>
      <c r="I190" s="11"/>
      <c r="J190" s="11"/>
      <c r="K190" s="10">
        <v>89</v>
      </c>
      <c r="L190" s="10">
        <v>4040.4398000000001</v>
      </c>
      <c r="M190" s="10">
        <v>4040.4398000000001</v>
      </c>
      <c r="N190" s="10">
        <v>463.77696700507602</v>
      </c>
      <c r="O190" s="9" t="s">
        <v>224</v>
      </c>
    </row>
    <row r="191" spans="1:15" ht="24">
      <c r="A191" s="14" t="s">
        <v>223</v>
      </c>
      <c r="B191" s="13">
        <v>40.698</v>
      </c>
      <c r="C191" s="13">
        <v>20.349</v>
      </c>
      <c r="D191" s="12">
        <v>0.5</v>
      </c>
      <c r="E191" s="10">
        <v>99</v>
      </c>
      <c r="F191" s="10">
        <v>16.61</v>
      </c>
      <c r="G191" s="10">
        <v>63</v>
      </c>
      <c r="H191" s="11"/>
      <c r="I191" s="11"/>
      <c r="J191" s="11"/>
      <c r="K191" s="10">
        <v>63</v>
      </c>
      <c r="L191" s="10">
        <v>2563.9740000000002</v>
      </c>
      <c r="M191" s="10">
        <v>1281.9870000000001</v>
      </c>
      <c r="N191" s="10">
        <v>48.109149359595897</v>
      </c>
      <c r="O191" s="9" t="s">
        <v>222</v>
      </c>
    </row>
    <row r="192" spans="1:15" ht="24">
      <c r="A192" s="14" t="s">
        <v>221</v>
      </c>
      <c r="B192" s="13">
        <v>48.942799999999998</v>
      </c>
      <c r="C192" s="13">
        <v>24.471399999999999</v>
      </c>
      <c r="D192" s="12">
        <v>0.5</v>
      </c>
      <c r="E192" s="10">
        <v>39</v>
      </c>
      <c r="F192" s="10">
        <v>0</v>
      </c>
      <c r="G192" s="10">
        <v>7</v>
      </c>
      <c r="H192" s="10">
        <v>1</v>
      </c>
      <c r="I192" s="10">
        <v>1</v>
      </c>
      <c r="J192" s="11"/>
      <c r="K192" s="10">
        <v>7</v>
      </c>
      <c r="L192" s="10">
        <v>342.59960000000001</v>
      </c>
      <c r="M192" s="10">
        <v>171.2998</v>
      </c>
      <c r="N192" s="10">
        <v>10.4459741343346</v>
      </c>
      <c r="O192" s="9" t="s">
        <v>220</v>
      </c>
    </row>
    <row r="193" spans="1:15" ht="24">
      <c r="A193" s="14" t="s">
        <v>219</v>
      </c>
      <c r="B193" s="13">
        <v>36.973500000000001</v>
      </c>
      <c r="C193" s="13">
        <v>18.486799999999999</v>
      </c>
      <c r="D193" s="12">
        <v>0.49990000000000001</v>
      </c>
      <c r="E193" s="10">
        <v>79</v>
      </c>
      <c r="F193" s="10">
        <v>0</v>
      </c>
      <c r="G193" s="10">
        <v>40</v>
      </c>
      <c r="H193" s="11"/>
      <c r="I193" s="11"/>
      <c r="J193" s="11"/>
      <c r="K193" s="10">
        <v>40</v>
      </c>
      <c r="L193" s="10">
        <v>1478.94</v>
      </c>
      <c r="M193" s="10">
        <v>739.47199999999998</v>
      </c>
      <c r="N193" s="10">
        <v>28.571428571428601</v>
      </c>
      <c r="O193" s="9" t="s">
        <v>218</v>
      </c>
    </row>
    <row r="194" spans="1:15" ht="24">
      <c r="A194" s="14" t="s">
        <v>217</v>
      </c>
      <c r="B194" s="13">
        <v>43.3628</v>
      </c>
      <c r="C194" s="13">
        <v>43.3628</v>
      </c>
      <c r="D194" s="12">
        <v>0</v>
      </c>
      <c r="E194" s="10">
        <v>79</v>
      </c>
      <c r="F194" s="10">
        <v>0</v>
      </c>
      <c r="G194" s="10">
        <v>13</v>
      </c>
      <c r="H194" s="11"/>
      <c r="I194" s="11"/>
      <c r="J194" s="11"/>
      <c r="K194" s="10">
        <v>13</v>
      </c>
      <c r="L194" s="10">
        <v>563.71640000000002</v>
      </c>
      <c r="M194" s="10">
        <v>563.71640000000002</v>
      </c>
      <c r="N194" s="10">
        <v>220.34017278617699</v>
      </c>
      <c r="O194" s="9" t="s">
        <v>216</v>
      </c>
    </row>
    <row r="195" spans="1:15" ht="24">
      <c r="A195" s="14" t="s">
        <v>215</v>
      </c>
      <c r="B195" s="13">
        <v>43.3628</v>
      </c>
      <c r="C195" s="13">
        <v>43.3628</v>
      </c>
      <c r="D195" s="12">
        <v>0</v>
      </c>
      <c r="E195" s="10">
        <v>260</v>
      </c>
      <c r="F195" s="10">
        <v>0</v>
      </c>
      <c r="G195" s="10">
        <v>110</v>
      </c>
      <c r="H195" s="11"/>
      <c r="I195" s="11"/>
      <c r="J195" s="11"/>
      <c r="K195" s="10">
        <v>110</v>
      </c>
      <c r="L195" s="10">
        <v>4769.9080000000004</v>
      </c>
      <c r="M195" s="10">
        <v>4769.9080000000004</v>
      </c>
      <c r="N195" s="10">
        <v>359.00395092534802</v>
      </c>
      <c r="O195" s="9" t="s">
        <v>214</v>
      </c>
    </row>
    <row r="196" spans="1:15">
      <c r="A196" s="32" t="s">
        <v>213</v>
      </c>
      <c r="B196" s="30"/>
      <c r="C196" s="30"/>
      <c r="D196" s="30"/>
      <c r="E196" s="30"/>
      <c r="F196" s="31"/>
      <c r="G196" s="7">
        <v>4439</v>
      </c>
      <c r="H196" s="7">
        <v>1435</v>
      </c>
      <c r="I196" s="7">
        <v>1435</v>
      </c>
      <c r="J196" s="7">
        <v>3.3571428571428599</v>
      </c>
      <c r="K196" s="7">
        <v>1322.2553191489401</v>
      </c>
      <c r="L196" s="7">
        <v>191456.24230000001</v>
      </c>
      <c r="M196" s="7">
        <v>173901.05230000001</v>
      </c>
      <c r="N196" s="7">
        <v>102.566667694073</v>
      </c>
      <c r="O196" s="6" t="s">
        <v>149</v>
      </c>
    </row>
    <row r="197" spans="1:15" ht="14.1" customHeight="1">
      <c r="A197" s="32" t="s">
        <v>149</v>
      </c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1"/>
    </row>
    <row r="198" spans="1:15" ht="24">
      <c r="A198" s="14" t="s">
        <v>212</v>
      </c>
      <c r="B198" s="13">
        <v>51.376300000000001</v>
      </c>
      <c r="C198" s="13">
        <v>25.688199999999998</v>
      </c>
      <c r="D198" s="12">
        <v>0.49990000000000001</v>
      </c>
      <c r="E198" s="10">
        <v>39</v>
      </c>
      <c r="F198" s="10">
        <v>0</v>
      </c>
      <c r="G198" s="10">
        <v>1</v>
      </c>
      <c r="H198" s="11"/>
      <c r="I198" s="11"/>
      <c r="J198" s="11"/>
      <c r="K198" s="10">
        <v>1</v>
      </c>
      <c r="L198" s="10">
        <v>51.376300000000001</v>
      </c>
      <c r="M198" s="10">
        <v>25.688199999999998</v>
      </c>
      <c r="N198" s="10">
        <v>10.716753022452499</v>
      </c>
      <c r="O198" s="9" t="s">
        <v>211</v>
      </c>
    </row>
    <row r="199" spans="1:15">
      <c r="A199" s="14" t="s">
        <v>210</v>
      </c>
      <c r="B199" s="13">
        <v>34.610599999999998</v>
      </c>
      <c r="C199" s="13">
        <v>17.305299999999999</v>
      </c>
      <c r="D199" s="12">
        <v>0.5</v>
      </c>
      <c r="E199" s="10">
        <v>139</v>
      </c>
      <c r="F199" s="10">
        <v>56.22</v>
      </c>
      <c r="G199" s="10">
        <v>97</v>
      </c>
      <c r="H199" s="11"/>
      <c r="I199" s="11"/>
      <c r="J199" s="11"/>
      <c r="K199" s="10">
        <v>97</v>
      </c>
      <c r="L199" s="10">
        <v>3357.2282</v>
      </c>
      <c r="M199" s="10">
        <v>1678.6141</v>
      </c>
      <c r="N199" s="10">
        <v>78.166593073866096</v>
      </c>
      <c r="O199" s="9" t="s">
        <v>209</v>
      </c>
    </row>
    <row r="200" spans="1:15" ht="24">
      <c r="A200" s="14" t="s">
        <v>208</v>
      </c>
      <c r="B200" s="13">
        <v>34.247799999999998</v>
      </c>
      <c r="C200" s="13">
        <v>17.123899999999999</v>
      </c>
      <c r="D200" s="12">
        <v>0.5</v>
      </c>
      <c r="E200" s="10">
        <v>260</v>
      </c>
      <c r="F200" s="10">
        <v>68.73</v>
      </c>
      <c r="G200" s="10">
        <v>231</v>
      </c>
      <c r="H200" s="10">
        <v>3</v>
      </c>
      <c r="I200" s="10">
        <v>3</v>
      </c>
      <c r="J200" s="11"/>
      <c r="K200" s="10">
        <v>231</v>
      </c>
      <c r="L200" s="10">
        <v>7911.2417999999998</v>
      </c>
      <c r="M200" s="10">
        <v>3955.6208999999999</v>
      </c>
      <c r="N200" s="10">
        <v>86.152066115702496</v>
      </c>
      <c r="O200" s="9" t="s">
        <v>207</v>
      </c>
    </row>
    <row r="201" spans="1:15" ht="24">
      <c r="A201" s="14" t="s">
        <v>206</v>
      </c>
      <c r="B201" s="13">
        <v>36.8142</v>
      </c>
      <c r="C201" s="13">
        <v>18.4071</v>
      </c>
      <c r="D201" s="12">
        <v>0.5</v>
      </c>
      <c r="E201" s="10">
        <v>99</v>
      </c>
      <c r="F201" s="10">
        <v>55.97</v>
      </c>
      <c r="G201" s="10">
        <v>80</v>
      </c>
      <c r="H201" s="11"/>
      <c r="I201" s="11"/>
      <c r="J201" s="11"/>
      <c r="K201" s="10">
        <v>80</v>
      </c>
      <c r="L201" s="10">
        <v>2945.136</v>
      </c>
      <c r="M201" s="10">
        <v>1472.568</v>
      </c>
      <c r="N201" s="10">
        <v>48.060498220640604</v>
      </c>
      <c r="O201" s="9" t="s">
        <v>205</v>
      </c>
    </row>
    <row r="202" spans="1:15">
      <c r="A202" s="14" t="s">
        <v>204</v>
      </c>
      <c r="B202" s="13">
        <v>36.4602</v>
      </c>
      <c r="C202" s="13">
        <v>27.345199999999998</v>
      </c>
      <c r="D202" s="12">
        <v>0.24990000000000001</v>
      </c>
      <c r="E202" s="10">
        <v>260</v>
      </c>
      <c r="F202" s="10">
        <v>67.89</v>
      </c>
      <c r="G202" s="10">
        <v>47</v>
      </c>
      <c r="H202" s="11"/>
      <c r="I202" s="11"/>
      <c r="J202" s="11"/>
      <c r="K202" s="10">
        <v>47</v>
      </c>
      <c r="L202" s="10">
        <v>1713.6294</v>
      </c>
      <c r="M202" s="10">
        <v>1285.2244000000001</v>
      </c>
      <c r="N202" s="10">
        <v>37.948875506943601</v>
      </c>
      <c r="O202" s="9" t="s">
        <v>203</v>
      </c>
    </row>
    <row r="203" spans="1:15">
      <c r="A203" s="14" t="s">
        <v>202</v>
      </c>
      <c r="B203" s="13">
        <v>32.389400000000002</v>
      </c>
      <c r="C203" s="13">
        <v>24.292100000000001</v>
      </c>
      <c r="D203" s="12">
        <v>0.24990000000000001</v>
      </c>
      <c r="E203" s="10">
        <v>260</v>
      </c>
      <c r="F203" s="10">
        <v>0</v>
      </c>
      <c r="G203" s="10">
        <v>12</v>
      </c>
      <c r="H203" s="10">
        <v>9</v>
      </c>
      <c r="I203" s="10">
        <v>9</v>
      </c>
      <c r="J203" s="11"/>
      <c r="K203" s="10">
        <v>12</v>
      </c>
      <c r="L203" s="10">
        <v>388.6728</v>
      </c>
      <c r="M203" s="10">
        <v>291.5052</v>
      </c>
      <c r="N203" s="10">
        <v>6.8370731707317098</v>
      </c>
      <c r="O203" s="9" t="s">
        <v>200</v>
      </c>
    </row>
    <row r="204" spans="1:15">
      <c r="A204" s="14" t="s">
        <v>201</v>
      </c>
      <c r="B204" s="13">
        <v>34.247799999999998</v>
      </c>
      <c r="C204" s="13">
        <v>25.6858</v>
      </c>
      <c r="D204" s="12">
        <v>0.25</v>
      </c>
      <c r="E204" s="10">
        <v>260</v>
      </c>
      <c r="F204" s="10">
        <v>0</v>
      </c>
      <c r="G204" s="10">
        <v>6</v>
      </c>
      <c r="H204" s="11"/>
      <c r="I204" s="11"/>
      <c r="J204" s="11"/>
      <c r="K204" s="10">
        <v>6</v>
      </c>
      <c r="L204" s="10">
        <v>205.48679999999999</v>
      </c>
      <c r="M204" s="10">
        <v>154.1148</v>
      </c>
      <c r="N204" s="10">
        <v>2.7232828615317102</v>
      </c>
      <c r="O204" s="9" t="s">
        <v>200</v>
      </c>
    </row>
    <row r="205" spans="1:15">
      <c r="A205" s="14" t="s">
        <v>199</v>
      </c>
      <c r="B205" s="13">
        <v>61.504399999999997</v>
      </c>
      <c r="C205" s="13">
        <v>52.278700000000001</v>
      </c>
      <c r="D205" s="12">
        <v>0.15</v>
      </c>
      <c r="E205" s="10">
        <v>330</v>
      </c>
      <c r="F205" s="10">
        <v>0</v>
      </c>
      <c r="G205" s="10">
        <v>144</v>
      </c>
      <c r="H205" s="10">
        <v>21</v>
      </c>
      <c r="I205" s="10">
        <v>21</v>
      </c>
      <c r="J205" s="11"/>
      <c r="K205" s="10">
        <v>144</v>
      </c>
      <c r="L205" s="10">
        <v>8856.6335999999992</v>
      </c>
      <c r="M205" s="10">
        <v>7528.1328000000003</v>
      </c>
      <c r="N205" s="10">
        <v>314.12377096587602</v>
      </c>
      <c r="O205" s="9" t="s">
        <v>198</v>
      </c>
    </row>
    <row r="206" spans="1:15">
      <c r="A206" s="14" t="s">
        <v>197</v>
      </c>
      <c r="B206" s="13">
        <v>51.946899999999999</v>
      </c>
      <c r="C206" s="13">
        <v>44.154899999999998</v>
      </c>
      <c r="D206" s="12">
        <v>0.14990000000000001</v>
      </c>
      <c r="E206" s="10">
        <v>119</v>
      </c>
      <c r="F206" s="10">
        <v>0</v>
      </c>
      <c r="G206" s="10">
        <v>130</v>
      </c>
      <c r="H206" s="10">
        <v>10</v>
      </c>
      <c r="I206" s="10">
        <v>10</v>
      </c>
      <c r="J206" s="11"/>
      <c r="K206" s="10">
        <v>130</v>
      </c>
      <c r="L206" s="10">
        <v>6753.0969999999998</v>
      </c>
      <c r="M206" s="10">
        <v>5740.1369999999997</v>
      </c>
      <c r="N206" s="10">
        <v>572.48259860788903</v>
      </c>
      <c r="O206" s="9" t="s">
        <v>196</v>
      </c>
    </row>
    <row r="207" spans="1:15">
      <c r="A207" s="14" t="s">
        <v>195</v>
      </c>
      <c r="B207" s="13">
        <v>40.619500000000002</v>
      </c>
      <c r="C207" s="13">
        <v>40.619500000000002</v>
      </c>
      <c r="D207" s="12">
        <v>0</v>
      </c>
      <c r="E207" s="10">
        <v>208</v>
      </c>
      <c r="F207" s="10">
        <v>77.930000000000007</v>
      </c>
      <c r="G207" s="10">
        <v>153</v>
      </c>
      <c r="H207" s="11"/>
      <c r="I207" s="11"/>
      <c r="J207" s="11"/>
      <c r="K207" s="10">
        <v>153</v>
      </c>
      <c r="L207" s="10">
        <v>6214.7834999999995</v>
      </c>
      <c r="M207" s="10">
        <v>6214.7834999999995</v>
      </c>
      <c r="N207" s="10">
        <v>12443.722826087</v>
      </c>
      <c r="O207" s="9" t="s">
        <v>194</v>
      </c>
    </row>
    <row r="208" spans="1:15" ht="24">
      <c r="A208" s="14" t="s">
        <v>193</v>
      </c>
      <c r="B208" s="13">
        <v>33.805300000000003</v>
      </c>
      <c r="C208" s="13">
        <v>33.805300000000003</v>
      </c>
      <c r="D208" s="12">
        <v>0</v>
      </c>
      <c r="E208" s="10">
        <v>208</v>
      </c>
      <c r="F208" s="10">
        <v>79.319999999999993</v>
      </c>
      <c r="G208" s="10">
        <v>294</v>
      </c>
      <c r="H208" s="11"/>
      <c r="I208" s="11"/>
      <c r="J208" s="11"/>
      <c r="K208" s="10">
        <v>294</v>
      </c>
      <c r="L208" s="10">
        <v>9938.7582000000002</v>
      </c>
      <c r="M208" s="10">
        <v>9938.7582000000002</v>
      </c>
      <c r="N208" s="10">
        <v>842.42438235973202</v>
      </c>
      <c r="O208" s="9" t="s">
        <v>192</v>
      </c>
    </row>
    <row r="209" spans="1:15" ht="24">
      <c r="A209" s="14" t="s">
        <v>191</v>
      </c>
      <c r="B209" s="13">
        <v>36.4602</v>
      </c>
      <c r="C209" s="13">
        <v>36.4602</v>
      </c>
      <c r="D209" s="12">
        <v>0</v>
      </c>
      <c r="E209" s="10">
        <v>210</v>
      </c>
      <c r="F209" s="10">
        <v>69.17</v>
      </c>
      <c r="G209" s="10">
        <v>365</v>
      </c>
      <c r="H209" s="11"/>
      <c r="I209" s="11"/>
      <c r="J209" s="10">
        <v>0.71428571428571397</v>
      </c>
      <c r="K209" s="10">
        <v>365</v>
      </c>
      <c r="L209" s="10">
        <v>13307.973</v>
      </c>
      <c r="M209" s="10">
        <v>13307.973</v>
      </c>
      <c r="N209" s="10">
        <v>847.816864062224</v>
      </c>
      <c r="O209" s="9" t="s">
        <v>190</v>
      </c>
    </row>
    <row r="210" spans="1:15" ht="24">
      <c r="A210" s="14" t="s">
        <v>189</v>
      </c>
      <c r="B210" s="13">
        <v>34.868600000000001</v>
      </c>
      <c r="C210" s="13">
        <v>8.7172000000000001</v>
      </c>
      <c r="D210" s="12">
        <v>0.74990000000000001</v>
      </c>
      <c r="E210" s="10">
        <v>99</v>
      </c>
      <c r="F210" s="10">
        <v>57.29</v>
      </c>
      <c r="G210" s="10">
        <v>162</v>
      </c>
      <c r="H210" s="11"/>
      <c r="I210" s="11"/>
      <c r="J210" s="11"/>
      <c r="K210" s="10">
        <v>162</v>
      </c>
      <c r="L210" s="10">
        <v>5648.7132000000001</v>
      </c>
      <c r="M210" s="10">
        <v>1412.1864</v>
      </c>
      <c r="N210" s="10">
        <v>82.524523486721407</v>
      </c>
      <c r="O210" s="9" t="s">
        <v>188</v>
      </c>
    </row>
    <row r="211" spans="1:15" ht="24">
      <c r="A211" s="14" t="s">
        <v>187</v>
      </c>
      <c r="B211" s="13">
        <v>34.8673</v>
      </c>
      <c r="C211" s="13">
        <v>17.433700000000002</v>
      </c>
      <c r="D211" s="12">
        <v>0.49990000000000001</v>
      </c>
      <c r="E211" s="10">
        <v>39</v>
      </c>
      <c r="F211" s="10">
        <v>-10.36</v>
      </c>
      <c r="G211" s="10">
        <v>4</v>
      </c>
      <c r="H211" s="11"/>
      <c r="I211" s="11"/>
      <c r="J211" s="11"/>
      <c r="K211" s="10">
        <v>4</v>
      </c>
      <c r="L211" s="10">
        <v>139.4692</v>
      </c>
      <c r="M211" s="10">
        <v>69.734800000000007</v>
      </c>
      <c r="N211" s="10">
        <v>65.095541401273906</v>
      </c>
      <c r="O211" s="9" t="s">
        <v>186</v>
      </c>
    </row>
    <row r="212" spans="1:15" ht="24">
      <c r="A212" s="14" t="s">
        <v>185</v>
      </c>
      <c r="B212" s="13">
        <v>32.035600000000002</v>
      </c>
      <c r="C212" s="13">
        <v>8.0089000000000006</v>
      </c>
      <c r="D212" s="12">
        <v>0.75</v>
      </c>
      <c r="E212" s="10">
        <v>99</v>
      </c>
      <c r="F212" s="10">
        <v>59.49</v>
      </c>
      <c r="G212" s="10">
        <v>73</v>
      </c>
      <c r="H212" s="11"/>
      <c r="I212" s="11"/>
      <c r="J212" s="11"/>
      <c r="K212" s="10">
        <v>73</v>
      </c>
      <c r="L212" s="10">
        <v>2338.5988000000002</v>
      </c>
      <c r="M212" s="10">
        <v>584.64970000000005</v>
      </c>
      <c r="N212" s="10">
        <v>139.616833142296</v>
      </c>
      <c r="O212" s="9" t="s">
        <v>184</v>
      </c>
    </row>
    <row r="213" spans="1:15" ht="24">
      <c r="A213" s="14" t="s">
        <v>183</v>
      </c>
      <c r="B213" s="13">
        <v>46.902700000000003</v>
      </c>
      <c r="C213" s="13">
        <v>23.4514</v>
      </c>
      <c r="D213" s="12">
        <v>0.49990000000000001</v>
      </c>
      <c r="E213" s="10">
        <v>39</v>
      </c>
      <c r="F213" s="10">
        <v>0</v>
      </c>
      <c r="G213" s="10">
        <v>4</v>
      </c>
      <c r="H213" s="11"/>
      <c r="I213" s="11"/>
      <c r="J213" s="11"/>
      <c r="K213" s="10">
        <v>4</v>
      </c>
      <c r="L213" s="10">
        <v>187.61080000000001</v>
      </c>
      <c r="M213" s="10">
        <v>93.805599999999998</v>
      </c>
      <c r="N213" s="10">
        <v>72.155625657202904</v>
      </c>
      <c r="O213" s="9" t="s">
        <v>182</v>
      </c>
    </row>
    <row r="214" spans="1:15">
      <c r="A214" s="32" t="s">
        <v>181</v>
      </c>
      <c r="B214" s="30"/>
      <c r="C214" s="30"/>
      <c r="D214" s="30"/>
      <c r="E214" s="30"/>
      <c r="F214" s="31"/>
      <c r="G214" s="7">
        <v>1803</v>
      </c>
      <c r="H214" s="7">
        <v>43</v>
      </c>
      <c r="I214" s="7">
        <v>43</v>
      </c>
      <c r="J214" s="7">
        <v>2.71428571428571</v>
      </c>
      <c r="K214" s="7">
        <v>664.26315789473699</v>
      </c>
      <c r="L214" s="7">
        <v>69958.408599999995</v>
      </c>
      <c r="M214" s="7">
        <v>53753.496599999999</v>
      </c>
      <c r="N214" s="7">
        <v>130.78806783550201</v>
      </c>
      <c r="O214" s="6" t="s">
        <v>149</v>
      </c>
    </row>
    <row r="215" spans="1:15" ht="14.1" customHeight="1">
      <c r="A215" s="32" t="s">
        <v>149</v>
      </c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1"/>
    </row>
    <row r="216" spans="1:15">
      <c r="A216" s="14" t="s">
        <v>180</v>
      </c>
      <c r="B216" s="13">
        <v>23.767700000000001</v>
      </c>
      <c r="C216" s="13">
        <v>5.9419000000000004</v>
      </c>
      <c r="D216" s="12">
        <v>0.75</v>
      </c>
      <c r="E216" s="10">
        <v>59</v>
      </c>
      <c r="F216" s="10">
        <v>0</v>
      </c>
      <c r="G216" s="10">
        <v>4</v>
      </c>
      <c r="H216" s="11"/>
      <c r="I216" s="11"/>
      <c r="J216" s="11"/>
      <c r="K216" s="10">
        <v>4</v>
      </c>
      <c r="L216" s="10">
        <v>95.070800000000006</v>
      </c>
      <c r="M216" s="10">
        <v>23.767600000000002</v>
      </c>
      <c r="N216" s="10">
        <v>27.204968944099399</v>
      </c>
      <c r="O216" s="9" t="s">
        <v>179</v>
      </c>
    </row>
    <row r="217" spans="1:15">
      <c r="A217" s="14" t="s">
        <v>178</v>
      </c>
      <c r="B217" s="13">
        <v>32.564100000000003</v>
      </c>
      <c r="C217" s="13">
        <v>8.141</v>
      </c>
      <c r="D217" s="12">
        <v>0.75</v>
      </c>
      <c r="E217" s="10">
        <v>59</v>
      </c>
      <c r="F217" s="10">
        <v>0</v>
      </c>
      <c r="G217" s="10">
        <v>20</v>
      </c>
      <c r="H217" s="11"/>
      <c r="I217" s="11"/>
      <c r="J217" s="11"/>
      <c r="K217" s="10">
        <v>20</v>
      </c>
      <c r="L217" s="10">
        <v>651.28200000000004</v>
      </c>
      <c r="M217" s="10">
        <v>162.82</v>
      </c>
      <c r="N217" s="10">
        <v>216.24775583482901</v>
      </c>
      <c r="O217" s="9" t="s">
        <v>177</v>
      </c>
    </row>
    <row r="218" spans="1:15">
      <c r="A218" s="14" t="s">
        <v>176</v>
      </c>
      <c r="B218" s="13">
        <v>31.810300000000002</v>
      </c>
      <c r="C218" s="13">
        <v>7.9526000000000003</v>
      </c>
      <c r="D218" s="12">
        <v>0.74990000000000001</v>
      </c>
      <c r="E218" s="10">
        <v>59</v>
      </c>
      <c r="F218" s="10">
        <v>0</v>
      </c>
      <c r="G218" s="10">
        <v>28</v>
      </c>
      <c r="H218" s="11"/>
      <c r="I218" s="11"/>
      <c r="J218" s="11"/>
      <c r="K218" s="10">
        <v>28</v>
      </c>
      <c r="L218" s="10">
        <v>890.6884</v>
      </c>
      <c r="M218" s="10">
        <v>222.6728</v>
      </c>
      <c r="N218" s="10">
        <v>418.74519846350802</v>
      </c>
      <c r="O218" s="9" t="s">
        <v>175</v>
      </c>
    </row>
    <row r="219" spans="1:15">
      <c r="A219" s="32" t="s">
        <v>174</v>
      </c>
      <c r="B219" s="30"/>
      <c r="C219" s="30"/>
      <c r="D219" s="30"/>
      <c r="E219" s="30"/>
      <c r="F219" s="31"/>
      <c r="G219" s="7">
        <v>52</v>
      </c>
      <c r="H219" s="8"/>
      <c r="I219" s="8"/>
      <c r="J219" s="8"/>
      <c r="K219" s="7">
        <v>52</v>
      </c>
      <c r="L219" s="7">
        <v>1637.0411999999999</v>
      </c>
      <c r="M219" s="7">
        <v>409.2604</v>
      </c>
      <c r="N219" s="7">
        <v>187.658605527638</v>
      </c>
      <c r="O219" s="6" t="s">
        <v>149</v>
      </c>
    </row>
    <row r="220" spans="1:15" ht="14.25" customHeight="1">
      <c r="A220" s="32" t="s">
        <v>149</v>
      </c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1"/>
    </row>
    <row r="221" spans="1:15" ht="24">
      <c r="A221" s="14" t="s">
        <v>173</v>
      </c>
      <c r="B221" s="13">
        <v>47.787599999999998</v>
      </c>
      <c r="C221" s="13">
        <v>47.787599999999998</v>
      </c>
      <c r="D221" s="12">
        <v>0</v>
      </c>
      <c r="E221" s="10">
        <v>290</v>
      </c>
      <c r="F221" s="10">
        <v>0</v>
      </c>
      <c r="G221" s="10">
        <v>71</v>
      </c>
      <c r="H221" s="10">
        <v>11</v>
      </c>
      <c r="I221" s="10">
        <v>11</v>
      </c>
      <c r="J221" s="11"/>
      <c r="K221" s="10">
        <v>71</v>
      </c>
      <c r="L221" s="10">
        <v>3392.9196000000002</v>
      </c>
      <c r="M221" s="10">
        <v>3392.9196000000002</v>
      </c>
      <c r="N221" s="10">
        <v>132.61407249467001</v>
      </c>
      <c r="O221" s="9" t="s">
        <v>172</v>
      </c>
    </row>
    <row r="222" spans="1:15" ht="24">
      <c r="A222" s="14" t="s">
        <v>171</v>
      </c>
      <c r="B222" s="13">
        <v>51.327399999999997</v>
      </c>
      <c r="C222" s="13">
        <v>25.663699999999999</v>
      </c>
      <c r="D222" s="12">
        <v>0.5</v>
      </c>
      <c r="E222" s="10">
        <v>39</v>
      </c>
      <c r="F222" s="10">
        <v>-55.6</v>
      </c>
      <c r="G222" s="10">
        <v>10</v>
      </c>
      <c r="H222" s="11"/>
      <c r="I222" s="11"/>
      <c r="J222" s="11"/>
      <c r="K222" s="10">
        <v>10</v>
      </c>
      <c r="L222" s="10">
        <v>513.274</v>
      </c>
      <c r="M222" s="10">
        <v>256.637</v>
      </c>
      <c r="N222" s="10">
        <v>73.986486486486498</v>
      </c>
      <c r="O222" s="9" t="s">
        <v>170</v>
      </c>
    </row>
    <row r="223" spans="1:15">
      <c r="A223" s="14" t="s">
        <v>169</v>
      </c>
      <c r="B223" s="13">
        <v>38.938099999999999</v>
      </c>
      <c r="C223" s="13">
        <v>29.203600000000002</v>
      </c>
      <c r="D223" s="12">
        <v>0.24990000000000001</v>
      </c>
      <c r="E223" s="10">
        <v>139</v>
      </c>
      <c r="F223" s="10">
        <v>0</v>
      </c>
      <c r="G223" s="10">
        <v>99</v>
      </c>
      <c r="H223" s="10">
        <v>12</v>
      </c>
      <c r="I223" s="10">
        <v>12</v>
      </c>
      <c r="J223" s="11"/>
      <c r="K223" s="10">
        <v>99</v>
      </c>
      <c r="L223" s="10">
        <v>3854.8719000000001</v>
      </c>
      <c r="M223" s="10">
        <v>2891.1563999999998</v>
      </c>
      <c r="N223" s="10">
        <v>311.92231075697202</v>
      </c>
      <c r="O223" s="9" t="s">
        <v>168</v>
      </c>
    </row>
    <row r="224" spans="1:15" ht="24">
      <c r="A224" s="14" t="s">
        <v>167</v>
      </c>
      <c r="B224" s="13">
        <v>41.5929</v>
      </c>
      <c r="C224" s="13">
        <v>41.5929</v>
      </c>
      <c r="D224" s="12">
        <v>0</v>
      </c>
      <c r="E224" s="10">
        <v>260</v>
      </c>
      <c r="F224" s="10">
        <v>0</v>
      </c>
      <c r="G224" s="10">
        <v>217</v>
      </c>
      <c r="H224" s="10">
        <v>217</v>
      </c>
      <c r="I224" s="10">
        <v>217</v>
      </c>
      <c r="J224" s="11"/>
      <c r="K224" s="10">
        <v>217</v>
      </c>
      <c r="L224" s="10">
        <v>9025.6592999999993</v>
      </c>
      <c r="M224" s="10">
        <v>9025.6592999999993</v>
      </c>
      <c r="N224" s="10">
        <v>263.87007218212102</v>
      </c>
      <c r="O224" s="9" t="s">
        <v>166</v>
      </c>
    </row>
    <row r="225" spans="1:15">
      <c r="A225" s="14" t="s">
        <v>165</v>
      </c>
      <c r="B225" s="13">
        <v>34.070799999999998</v>
      </c>
      <c r="C225" s="13">
        <v>34.070799999999998</v>
      </c>
      <c r="D225" s="12">
        <v>0</v>
      </c>
      <c r="E225" s="10">
        <v>168</v>
      </c>
      <c r="F225" s="10">
        <v>0</v>
      </c>
      <c r="G225" s="10">
        <v>399</v>
      </c>
      <c r="H225" s="10">
        <v>310</v>
      </c>
      <c r="I225" s="10">
        <v>310</v>
      </c>
      <c r="J225" s="11"/>
      <c r="K225" s="10">
        <v>399</v>
      </c>
      <c r="L225" s="10">
        <v>13594.2492</v>
      </c>
      <c r="M225" s="10">
        <v>13594.2492</v>
      </c>
      <c r="N225" s="10">
        <v>780.63849913290198</v>
      </c>
      <c r="O225" s="9" t="s">
        <v>164</v>
      </c>
    </row>
    <row r="226" spans="1:15">
      <c r="A226" s="14" t="s">
        <v>163</v>
      </c>
      <c r="B226" s="13">
        <v>41.327399999999997</v>
      </c>
      <c r="C226" s="13">
        <v>35.128300000000003</v>
      </c>
      <c r="D226" s="12">
        <v>0.14990000000000001</v>
      </c>
      <c r="E226" s="10">
        <v>230</v>
      </c>
      <c r="F226" s="10">
        <v>0</v>
      </c>
      <c r="G226" s="10">
        <v>271</v>
      </c>
      <c r="H226" s="10">
        <v>35</v>
      </c>
      <c r="I226" s="10">
        <v>35</v>
      </c>
      <c r="J226" s="11"/>
      <c r="K226" s="10">
        <v>271</v>
      </c>
      <c r="L226" s="10">
        <v>11199.725399999999</v>
      </c>
      <c r="M226" s="10">
        <v>9519.7692999999999</v>
      </c>
      <c r="N226" s="10">
        <v>315.13831688553898</v>
      </c>
      <c r="O226" s="9" t="s">
        <v>162</v>
      </c>
    </row>
    <row r="227" spans="1:15">
      <c r="A227" s="14" t="s">
        <v>161</v>
      </c>
      <c r="B227" s="13">
        <v>41.379300000000001</v>
      </c>
      <c r="C227" s="13">
        <v>10.344799999999999</v>
      </c>
      <c r="D227" s="12">
        <v>0.75</v>
      </c>
      <c r="E227" s="10">
        <v>29</v>
      </c>
      <c r="F227" s="10">
        <v>0</v>
      </c>
      <c r="G227" s="10">
        <v>4</v>
      </c>
      <c r="H227" s="11"/>
      <c r="I227" s="11"/>
      <c r="J227" s="11"/>
      <c r="K227" s="10">
        <v>4</v>
      </c>
      <c r="L227" s="10">
        <v>165.5172</v>
      </c>
      <c r="M227" s="10">
        <v>41.379199999999997</v>
      </c>
      <c r="N227" s="10">
        <v>195.62091503267999</v>
      </c>
      <c r="O227" s="9" t="s">
        <v>160</v>
      </c>
    </row>
    <row r="228" spans="1:15">
      <c r="A228" s="32" t="s">
        <v>159</v>
      </c>
      <c r="B228" s="30"/>
      <c r="C228" s="30"/>
      <c r="D228" s="30"/>
      <c r="E228" s="30"/>
      <c r="F228" s="31"/>
      <c r="G228" s="7">
        <v>1071</v>
      </c>
      <c r="H228" s="7">
        <v>585</v>
      </c>
      <c r="I228" s="7">
        <v>585</v>
      </c>
      <c r="J228" s="8"/>
      <c r="K228" s="7">
        <v>1071</v>
      </c>
      <c r="L228" s="7">
        <v>41746.2166</v>
      </c>
      <c r="M228" s="7">
        <v>38721.769999999997</v>
      </c>
      <c r="N228" s="7">
        <v>313.91849852695799</v>
      </c>
      <c r="O228" s="6" t="s">
        <v>149</v>
      </c>
    </row>
    <row r="229" spans="1:15" ht="14.25" customHeight="1">
      <c r="A229" s="32" t="s">
        <v>149</v>
      </c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1"/>
    </row>
    <row r="230" spans="1:15">
      <c r="A230" s="14" t="s">
        <v>158</v>
      </c>
      <c r="B230" s="13">
        <v>17.3504</v>
      </c>
      <c r="C230" s="13">
        <v>17.3504</v>
      </c>
      <c r="D230" s="12">
        <v>0</v>
      </c>
      <c r="E230" s="10">
        <v>19</v>
      </c>
      <c r="F230" s="10">
        <v>0</v>
      </c>
      <c r="G230" s="10">
        <v>5</v>
      </c>
      <c r="H230" s="11"/>
      <c r="I230" s="11"/>
      <c r="J230" s="11"/>
      <c r="K230" s="10">
        <v>5</v>
      </c>
      <c r="L230" s="10">
        <v>86.751999999999995</v>
      </c>
      <c r="M230" s="10">
        <v>86.751999999999995</v>
      </c>
      <c r="N230" s="10">
        <v>208.22147651006699</v>
      </c>
      <c r="O230" s="9" t="s">
        <v>157</v>
      </c>
    </row>
    <row r="231" spans="1:15">
      <c r="A231" s="32" t="s">
        <v>156</v>
      </c>
      <c r="B231" s="30"/>
      <c r="C231" s="30"/>
      <c r="D231" s="30"/>
      <c r="E231" s="30"/>
      <c r="F231" s="31"/>
      <c r="G231" s="7">
        <v>5</v>
      </c>
      <c r="H231" s="8"/>
      <c r="I231" s="8"/>
      <c r="J231" s="8"/>
      <c r="K231" s="7">
        <v>5</v>
      </c>
      <c r="L231" s="7">
        <v>86.751999999999995</v>
      </c>
      <c r="M231" s="7">
        <v>86.751999999999995</v>
      </c>
      <c r="N231" s="7">
        <v>213.12080536912799</v>
      </c>
      <c r="O231" s="6" t="s">
        <v>149</v>
      </c>
    </row>
    <row r="232" spans="1:15" ht="14.1" customHeight="1">
      <c r="A232" s="32" t="s">
        <v>149</v>
      </c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1"/>
    </row>
    <row r="233" spans="1:15" ht="24">
      <c r="A233" s="14" t="s">
        <v>155</v>
      </c>
      <c r="B233" s="13">
        <v>17.423500000000001</v>
      </c>
      <c r="C233" s="13">
        <v>4.3559000000000001</v>
      </c>
      <c r="D233" s="12">
        <v>0.74990000000000001</v>
      </c>
      <c r="E233" s="10">
        <v>29</v>
      </c>
      <c r="F233" s="10">
        <v>0</v>
      </c>
      <c r="G233" s="10">
        <v>1</v>
      </c>
      <c r="H233" s="11"/>
      <c r="I233" s="11"/>
      <c r="J233" s="11"/>
      <c r="K233" s="10">
        <v>1</v>
      </c>
      <c r="L233" s="10">
        <v>17.423500000000001</v>
      </c>
      <c r="M233" s="10">
        <v>4.3559000000000001</v>
      </c>
      <c r="N233" s="10">
        <v>6.3381001021450496</v>
      </c>
      <c r="O233" s="9" t="s">
        <v>154</v>
      </c>
    </row>
    <row r="234" spans="1:15" ht="24">
      <c r="A234" s="14" t="s">
        <v>153</v>
      </c>
      <c r="B234" s="13">
        <v>16.256399999999999</v>
      </c>
      <c r="C234" s="13">
        <v>4.0640999999999998</v>
      </c>
      <c r="D234" s="12">
        <v>0.75</v>
      </c>
      <c r="E234" s="10">
        <v>29</v>
      </c>
      <c r="F234" s="10">
        <v>0</v>
      </c>
      <c r="G234" s="10">
        <v>1</v>
      </c>
      <c r="H234" s="11"/>
      <c r="I234" s="11"/>
      <c r="J234" s="11"/>
      <c r="K234" s="10">
        <v>1</v>
      </c>
      <c r="L234" s="10">
        <v>16.256399999999999</v>
      </c>
      <c r="M234" s="10">
        <v>4.0640999999999998</v>
      </c>
      <c r="N234" s="10">
        <v>7.4205844980940299</v>
      </c>
      <c r="O234" s="9" t="s">
        <v>152</v>
      </c>
    </row>
    <row r="235" spans="1:15">
      <c r="A235" s="32" t="s">
        <v>151</v>
      </c>
      <c r="B235" s="30"/>
      <c r="C235" s="30"/>
      <c r="D235" s="30"/>
      <c r="E235" s="30"/>
      <c r="F235" s="31"/>
      <c r="G235" s="7">
        <v>2</v>
      </c>
      <c r="H235" s="8"/>
      <c r="I235" s="8"/>
      <c r="J235" s="8"/>
      <c r="K235" s="7">
        <v>2</v>
      </c>
      <c r="L235" s="7">
        <v>33.679900000000004</v>
      </c>
      <c r="M235" s="7">
        <v>8.42</v>
      </c>
      <c r="N235" s="7">
        <v>7.0271800679501704</v>
      </c>
      <c r="O235" s="6" t="s">
        <v>149</v>
      </c>
    </row>
    <row r="236" spans="1:15" ht="14.1" customHeight="1">
      <c r="A236" s="32" t="s">
        <v>149</v>
      </c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1"/>
    </row>
    <row r="237" spans="1:15">
      <c r="A237" s="33" t="s">
        <v>150</v>
      </c>
      <c r="B237" s="30"/>
      <c r="C237" s="30"/>
      <c r="D237" s="30"/>
      <c r="E237" s="30"/>
      <c r="F237" s="31"/>
      <c r="G237" s="5">
        <v>44070</v>
      </c>
      <c r="H237" s="5">
        <v>10949</v>
      </c>
      <c r="I237" s="5">
        <v>10949</v>
      </c>
      <c r="J237" s="5">
        <v>39.785714285714299</v>
      </c>
      <c r="K237" s="5">
        <v>1107.68402154399</v>
      </c>
      <c r="L237" s="5">
        <v>1495867.4824000001</v>
      </c>
      <c r="M237" s="5">
        <v>1261399.6409</v>
      </c>
      <c r="N237" s="5">
        <v>130.317740388678</v>
      </c>
      <c r="O237" s="4" t="s">
        <v>149</v>
      </c>
    </row>
    <row r="238" spans="1:15" ht="0" hidden="1" customHeight="1"/>
  </sheetData>
  <mergeCells count="35">
    <mergeCell ref="A235:F235"/>
    <mergeCell ref="A236:O236"/>
    <mergeCell ref="A237:F237"/>
    <mergeCell ref="A220:O220"/>
    <mergeCell ref="A228:F228"/>
    <mergeCell ref="A229:O229"/>
    <mergeCell ref="A231:F231"/>
    <mergeCell ref="A232:O232"/>
    <mergeCell ref="A117:O117"/>
    <mergeCell ref="A131:F131"/>
    <mergeCell ref="A132:O132"/>
    <mergeCell ref="A164:F164"/>
    <mergeCell ref="A165:O165"/>
    <mergeCell ref="A196:F196"/>
    <mergeCell ref="A197:O197"/>
    <mergeCell ref="A214:F214"/>
    <mergeCell ref="A215:O215"/>
    <mergeCell ref="A219:F219"/>
    <mergeCell ref="A6:F6"/>
    <mergeCell ref="A19:F19"/>
    <mergeCell ref="A20:O20"/>
    <mergeCell ref="A45:F45"/>
    <mergeCell ref="A46:O46"/>
    <mergeCell ref="A65:F65"/>
    <mergeCell ref="A66:O66"/>
    <mergeCell ref="A85:F85"/>
    <mergeCell ref="A86:O86"/>
    <mergeCell ref="A116:F116"/>
    <mergeCell ref="A1:O1"/>
    <mergeCell ref="A2:O2"/>
    <mergeCell ref="A3:J3"/>
    <mergeCell ref="K3:O3"/>
    <mergeCell ref="A4:F4"/>
    <mergeCell ref="H4:I4"/>
    <mergeCell ref="J4:O4"/>
  </mergeCells>
  <phoneticPr fontId="1" type="noConversion"/>
  <hyperlinks>
    <hyperlink ref="A1" location="javascript:void(window.open('../Reports/report810_shop.aspx?pcRegn=CNYYU&amp;pnBrnd=4&amp;pdAsdate=Tuesday,%20April%2026,%202022&amp;pninv=1&amp;pnTran=1&amp;stylgrp=&amp;pmcost=False&amp;pmacc=False&amp;pnregnshoptype=7&amp;pnSeason=31','CNYYU','height=600,width=600,%20top=0,%20left=0,%20menubar=0,%20location=0,%20resizable=1,%20status=1'));" display="分店铺总结报表"/>
    <hyperlink ref="A7" location="javascript:void(window.open('../Reports/report810_styledetail.aspx?pcRegn=CNYYU&amp;pnBrnd=4&amp;pcStyl=03010201001&amp;pdAsdate=Tuesday,%20April%2026,%202022&amp;pninv=1&amp;pnTran=1','03010201001','height=%20300,%20width%20=%20600,%20top=0,%20left=0,%20menubar=0,%20location=0,%20resizable=1,%20status=1'));" display="03010201"/>
    <hyperlink ref="A8" location="javascript:void(window.open('../Reports/report810_styledetail.aspx?pcRegn=CNYYU&amp;pnBrnd=4&amp;pcStyl=03010222001&amp;pdAsdate=Tuesday,%20April%2026,%202022&amp;pninv=1&amp;pnTran=1','03010222001','height=%20300,%20width%20=%20600,%20top=0,%20left=0,%20menubar=0,%20location=0,%20resizable=1,%20status=1'));" display="03010222"/>
    <hyperlink ref="A9" location="javascript:void(window.open('../Reports/report810_styledetail.aspx?pcRegn=CNYYU&amp;pnBrnd=4&amp;pcStyl=03010322001&amp;pdAsdate=Tuesday,%20April%2026,%202022&amp;pninv=1&amp;pnTran=1','03010322001','height=%20300,%20width%20=%20600,%20top=0,%20left=0,%20menubar=0,%20location=0,%20resizable=1,%20status=1'));" display="03010322"/>
    <hyperlink ref="A10" location="javascript:void(window.open('../Reports/report810_styledetail.aspx?pcRegn=CNYYU&amp;pnBrnd=4&amp;pcStyl=03011201001&amp;pdAsdate=Tuesday,%20April%2026,%202022&amp;pninv=1&amp;pnTran=1','03011201001','height=%20300,%20width%20=%20600,%20top=0,%20left=0,%20menubar=0,%20location=0,%20resizable=1,%20status=1'));" display="03011201"/>
    <hyperlink ref="A11" location="javascript:void(window.open('../Reports/report810_styledetail.aspx?pcRegn=CNYYU&amp;pnBrnd=4&amp;pcStyl=03011206001&amp;pdAsdate=Tuesday,%20April%2026,%202022&amp;pninv=1&amp;pnTran=1','03011206001','height=%20300,%20width%20=%20600,%20top=0,%20left=0,%20menubar=0,%20location=0,%20resizable=1,%20status=1'));" display="03011206"/>
    <hyperlink ref="A12" location="javascript:void(window.open('../Reports/report810_styledetail.aspx?pcRegn=CNYYU&amp;pnBrnd=4&amp;pcStyl=03011260001&amp;pdAsdate=Tuesday,%20April%2026,%202022&amp;pninv=1&amp;pnTran=1','03011260001','height=%20300,%20width%20=%20600,%20top=0,%20left=0,%20menubar=0,%20location=0,%20resizable=1,%20status=1'));" display="03011260"/>
    <hyperlink ref="A13" location="javascript:void(window.open('../Reports/report810_styledetail.aspx?pcRegn=CNYYU&amp;pnBrnd=4&amp;pcStyl=03011302001&amp;pdAsdate=Tuesday,%20April%2026,%202022&amp;pninv=1&amp;pnTran=1','03011302001','height=%20300,%20width%20=%20600,%20top=0,%20left=0,%20menubar=0,%20location=0,%20resizable=1,%20status=1'));" display="03011302"/>
    <hyperlink ref="A14" location="javascript:void(window.open('../Reports/report810_styledetail.aspx?pcRegn=CNYYU&amp;pnBrnd=4&amp;pcStyl=03012201001&amp;pdAsdate=Tuesday,%20April%2026,%202022&amp;pninv=1&amp;pnTran=1','03012201001','height=%20300,%20width%20=%20600,%20top=0,%20left=0,%20menubar=0,%20location=0,%20resizable=1,%20status=1'));" display="03012201"/>
    <hyperlink ref="A15" location="javascript:void(window.open('../Reports/report810_styledetail.aspx?pcRegn=CNYYU&amp;pnBrnd=4&amp;pcStyl=03012232001&amp;pdAsdate=Tuesday,%20April%2026,%202022&amp;pninv=1&amp;pnTran=1','03012232001','height=%20300,%20width%20=%20600,%20top=0,%20left=0,%20menubar=0,%20location=0,%20resizable=1,%20status=1'));" display="03012232"/>
    <hyperlink ref="A16" location="javascript:void(window.open('../Reports/report810_styledetail.aspx?pcRegn=CNYYU&amp;pnBrnd=4&amp;pcStyl=03018222001&amp;pdAsdate=Tuesday,%20April%2026,%202022&amp;pninv=1&amp;pnTran=1','03018222001','height=%20300,%20width%20=%20600,%20top=0,%20left=0,%20menubar=0,%20location=0,%20resizable=1,%20status=1'));" display="03018222"/>
    <hyperlink ref="A17" location="javascript:void(window.open('../Reports/report810_styledetail.aspx?pcRegn=CNYYU&amp;pnBrnd=4&amp;pcStyl=03019210001&amp;pdAsdate=Tuesday,%20April%2026,%202022&amp;pninv=1&amp;pnTran=1','03019210001','height=%20300,%20width%20=%20600,%20top=0,%20left=0,%20menubar=0,%20location=0,%20resizable=1,%20status=1'));" display="03019210"/>
    <hyperlink ref="A18" location="javascript:void(window.open('../Reports/report810_styledetail.aspx?pcRegn=CNYYU&amp;pnBrnd=4&amp;pcStyl=03019260001&amp;pdAsdate=Tuesday,%20April%2026,%202022&amp;pninv=1&amp;pnTran=1','03019260001','height=%20300,%20width%20=%20600,%20top=0,%20left=0,%20menubar=0,%20location=0,%20resizable=1,%20status=1'));" display="03019260"/>
    <hyperlink ref="A21" location="javascript:void(window.open('../Reports/report810_styledetail.aspx?pcRegn=CNYYU&amp;pnBrnd=4&amp;pcStyl=03020207001&amp;pdAsdate=Tuesday,%20April%2026,%202022&amp;pninv=1&amp;pnTran=1','03020207001','height=%20300,%20width%20=%20600,%20top=0,%20left=0,%20menubar=0,%20location=0,%20resizable=1,%20status=1'));" display="03020207"/>
    <hyperlink ref="A22" location="javascript:void(window.open('../Reports/report810_styledetail.aspx?pcRegn=CNYYU&amp;pnBrnd=4&amp;pcStyl=03020605001&amp;pdAsdate=Tuesday,%20April%2026,%202022&amp;pninv=1&amp;pnTran=1','03020605001','height=%20300,%20width%20=%20600,%20top=0,%20left=0,%20menubar=0,%20location=0,%20resizable=1,%20status=1'));" display="03020605"/>
    <hyperlink ref="A23" location="javascript:void(window.open('../Reports/report810_styledetail.aspx?pcRegn=CNYYU&amp;pnBrnd=4&amp;pcStyl=03021202001&amp;pdAsdate=Tuesday,%20April%2026,%202022&amp;pninv=1&amp;pnTran=1','03021202001','height=%20300,%20width%20=%20600,%20top=0,%20left=0,%20menubar=0,%20location=0,%20resizable=1,%20status=1'));" display="03021202"/>
    <hyperlink ref="A24" location="javascript:void(window.open('../Reports/report810_styledetail.aspx?pcRegn=CNYYU&amp;pnBrnd=4&amp;pcStyl=03021203001&amp;pdAsdate=Tuesday,%20April%2026,%202022&amp;pninv=1&amp;pnTran=1','03021203001','height=%20300,%20width%20=%20600,%20top=0,%20left=0,%20menubar=0,%20location=0,%20resizable=1,%20status=1'));" display="03021203"/>
    <hyperlink ref="A25" location="javascript:void(window.open('../Reports/report810_styledetail.aspx?pcRegn=CNYYU&amp;pnBrnd=4&amp;pcStyl=03021204001&amp;pdAsdate=Tuesday,%20April%2026,%202022&amp;pninv=1&amp;pnTran=1','03021204001','height=%20300,%20width%20=%20600,%20top=0,%20left=0,%20menubar=0,%20location=0,%20resizable=1,%20status=1'));" display="03021204"/>
    <hyperlink ref="A26" location="javascript:void(window.open('../Reports/report810_styledetail.aspx?pcRegn=CNYYU&amp;pnBrnd=4&amp;pcStyl=03021205001&amp;pdAsdate=Tuesday,%20April%2026,%202022&amp;pninv=1&amp;pnTran=1','03021205001','height=%20300,%20width%20=%20600,%20top=0,%20left=0,%20menubar=0,%20location=0,%20resizable=1,%20status=1'));" display="03021205"/>
    <hyperlink ref="A27" location="javascript:void(window.open('../Reports/report810_styledetail.aspx?pcRegn=CNYYU&amp;pnBrnd=4&amp;pcStyl=03021206001&amp;pdAsdate=Tuesday,%20April%2026,%202022&amp;pninv=1&amp;pnTran=1','03021206001','height=%20300,%20width%20=%20600,%20top=0,%20left=0,%20menubar=0,%20location=0,%20resizable=1,%20status=1'));" display="03021206"/>
    <hyperlink ref="A28" location="javascript:void(window.open('../Reports/report810_styledetail.aspx?pcRegn=CNYYU&amp;pnBrnd=4&amp;pcStyl=03021230001&amp;pdAsdate=Tuesday,%20April%2026,%202022&amp;pninv=1&amp;pnTran=1','03021230001','height=%20300,%20width%20=%20600,%20top=0,%20left=0,%20menubar=0,%20location=0,%20resizable=1,%20status=1'));" display="03021230"/>
    <hyperlink ref="A29" location="javascript:void(window.open('../Reports/report810_styledetail.aspx?pcRegn=CNYYU&amp;pnBrnd=4&amp;pcStyl=03021601001&amp;pdAsdate=Tuesday,%20April%2026,%202022&amp;pninv=1&amp;pnTran=1','03021601001','height=%20300,%20width%20=%20600,%20top=0,%20left=0,%20menubar=0,%20location=0,%20resizable=1,%20status=1'));" display="03021601"/>
    <hyperlink ref="A30" location="javascript:void(window.open('../Reports/report810_styledetail.aspx?pcRegn=CNYYU&amp;pnBrnd=4&amp;pcStyl=03021603001&amp;pdAsdate=Tuesday,%20April%2026,%202022&amp;pninv=1&amp;pnTran=1','03021603001','height=%20300,%20width%20=%20600,%20top=0,%20left=0,%20menubar=0,%20location=0,%20resizable=1,%20status=1'));" display="03021603"/>
    <hyperlink ref="A31" location="javascript:void(window.open('../Reports/report810_styledetail.aspx?pcRegn=CNYYU&amp;pnBrnd=4&amp;pcStyl=03021604001&amp;pdAsdate=Tuesday,%20April%2026,%202022&amp;pninv=1&amp;pnTran=1','03021604001','height=%20300,%20width%20=%20600,%20top=0,%20left=0,%20menubar=0,%20location=0,%20resizable=1,%20status=1'));" display="03021604"/>
    <hyperlink ref="A32" location="javascript:void(window.open('../Reports/report810_styledetail.aspx?pcRegn=CNYYU&amp;pnBrnd=4&amp;pcStyl=03021605001&amp;pdAsdate=Tuesday,%20April%2026,%202022&amp;pninv=1&amp;pnTran=1','03021605001','height=%20300,%20width%20=%20600,%20top=0,%20left=0,%20menubar=0,%20location=0,%20resizable=1,%20status=1'));" display="03021605"/>
    <hyperlink ref="A33" location="javascript:void(window.open('../Reports/report810_styledetail.aspx?pcRegn=CNYYU&amp;pnBrnd=4&amp;pcStyl=03021607001&amp;pdAsdate=Tuesday,%20April%2026,%202022&amp;pninv=1&amp;pnTran=1','03021607001','height=%20300,%20width%20=%20600,%20top=0,%20left=0,%20menubar=0,%20location=0,%20resizable=1,%20status=1'));" display="03021607"/>
    <hyperlink ref="A34" location="javascript:void(window.open('../Reports/report810_styledetail.aspx?pcRegn=CNYYU&amp;pnBrnd=4&amp;pcStyl=03022204001&amp;pdAsdate=Tuesday,%20April%2026,%202022&amp;pninv=1&amp;pnTran=1','03022204001','height=%20300,%20width%20=%20600,%20top=0,%20left=0,%20menubar=0,%20location=0,%20resizable=1,%20status=1'));" display="03022204"/>
    <hyperlink ref="A35" location="javascript:void(window.open('../Reports/report810_styledetail.aspx?pcRegn=CNYYU&amp;pnBrnd=4&amp;pcStyl=03022205001&amp;pdAsdate=Tuesday,%20April%2026,%202022&amp;pninv=1&amp;pnTran=1','03022205001','height=%20300,%20width%20=%20600,%20top=0,%20left=0,%20menubar=0,%20location=0,%20resizable=1,%20status=1'));" display="03022205"/>
    <hyperlink ref="A36" location="javascript:void(window.open('../Reports/report810_styledetail.aspx?pcRegn=CNYYU&amp;pnBrnd=4&amp;pcStyl=03022211001&amp;pdAsdate=Tuesday,%20April%2026,%202022&amp;pninv=1&amp;pnTran=1','03022211001','height=%20300,%20width%20=%20600,%20top=0,%20left=0,%20menubar=0,%20location=0,%20resizable=1,%20status=1'));" display="03022211"/>
    <hyperlink ref="A37" location="javascript:void(window.open('../Reports/report810_styledetail.aspx?pcRegn=CNYYU&amp;pnBrnd=4&amp;pcStyl=03320203001&amp;pdAsdate=Tuesday,%20April%2026,%202022&amp;pninv=1&amp;pnTran=1','03320203001','height=%20300,%20width%20=%20600,%20top=0,%20left=0,%20menubar=0,%20location=0,%20resizable=1,%20status=1'));" display="03320203"/>
    <hyperlink ref="A38" location="javascript:void(window.open('../Reports/report810_styledetail.aspx?pcRegn=CNYYU&amp;pnBrnd=4&amp;pcStyl=03321201001&amp;pdAsdate=Tuesday,%20April%2026,%202022&amp;pninv=1&amp;pnTran=1','03321201001','height=%20300,%20width%20=%20600,%20top=0,%20left=0,%20menubar=0,%20location=0,%20resizable=1,%20status=1'));" display="03321201"/>
    <hyperlink ref="A39" location="javascript:void(window.open('../Reports/report810_styledetail.aspx?pcRegn=CNYYU&amp;pnBrnd=4&amp;pcStyl=03321601001&amp;pdAsdate=Tuesday,%20April%2026,%202022&amp;pninv=1&amp;pnTran=1','03321601001','height=%20300,%20width%20=%20600,%20top=0,%20left=0,%20menubar=0,%20location=0,%20resizable=1,%20status=1'));" display="03321601"/>
    <hyperlink ref="A40" location="javascript:void(window.open('../Reports/report810_styledetail.aspx?pcRegn=CNYYU&amp;pnBrnd=4&amp;pcStyl=03322203001&amp;pdAsdate=Tuesday,%20April%2026,%202022&amp;pninv=1&amp;pnTran=1','03322203001','height=%20300,%20width%20=%20600,%20top=0,%20left=0,%20menubar=0,%20location=0,%20resizable=1,%20status=1'));" display="03322203"/>
    <hyperlink ref="A41" location="javascript:void(window.open('../Reports/report810_styledetail.aspx?pcRegn=CNYYU&amp;pnBrnd=4&amp;pcStyl=03322205001&amp;pdAsdate=Tuesday,%20April%2026,%202022&amp;pninv=1&amp;pnTran=1','03322205001','height=%20300,%20width%20=%20600,%20top=0,%20left=0,%20menubar=0,%20location=0,%20resizable=1,%20status=1'));" display="03322205"/>
    <hyperlink ref="A42" location="javascript:void(window.open('../Reports/report810_styledetail.aspx?pcRegn=CNYYU&amp;pnBrnd=4&amp;pcStyl=03322207001&amp;pdAsdate=Tuesday,%20April%2026,%202022&amp;pninv=1&amp;pnTran=1','03322207001','height=%20300,%20width%20=%20600,%20top=0,%20left=0,%20menubar=0,%20location=0,%20resizable=1,%20status=1'));" display="03322207"/>
    <hyperlink ref="A43" location="javascript:void(window.open('../Reports/report810_styledetail.aspx?pcRegn=CNYYU&amp;pnBrnd=4&amp;pcStyl=03322211001&amp;pdAsdate=Tuesday,%20April%2026,%202022&amp;pninv=1&amp;pnTran=1','03322211001','height=%20300,%20width%20=%20600,%20top=0,%20left=0,%20menubar=0,%20location=0,%20resizable=1,%20status=1'));" display="03322211"/>
    <hyperlink ref="A44" location="javascript:void(window.open('../Reports/report810_styledetail.aspx?pcRegn=CNYYU&amp;pnBrnd=4&amp;pcStyl=03329202001&amp;pdAsdate=Tuesday,%20April%2026,%202022&amp;pninv=1&amp;pnTran=1','03329202001','height=%20300,%20width%20=%20600,%20top=0,%20left=0,%20menubar=0,%20location=0,%20resizable=1,%20status=1'));" display="03329202"/>
    <hyperlink ref="A47" location="javascript:void(window.open('../Reports/report810_styledetail.aspx?pcRegn=CNYYU&amp;pnBrnd=4&amp;pcStyl=03040001002&amp;pdAsdate=Tuesday,%20April%2026,%202022&amp;pninv=1&amp;pnTran=1','03040001002','height=%20300,%20width%20=%20600,%20top=0,%20left=0,%20menubar=0,%20location=0,%20resizable=1,%20status=1'));" display="03040001"/>
    <hyperlink ref="A48" location="javascript:void(window.open('../Reports/report810_styledetail.aspx?pcRegn=CNYYU&amp;pnBrnd=4&amp;pcStyl=03040005001&amp;pdAsdate=Tuesday,%20April%2026,%202022&amp;pninv=1&amp;pnTran=1','03040005001','height=%20300,%20width%20=%20600,%20top=0,%20left=0,%20menubar=0,%20location=0,%20resizable=1,%20status=1'));" display="03040005"/>
    <hyperlink ref="A49" location="javascript:void(window.open('../Reports/report810_styledetail.aspx?pcRegn=CNYYU&amp;pnBrnd=4&amp;pcStyl=03040043001&amp;pdAsdate=Tuesday,%20April%2026,%202022&amp;pninv=1&amp;pnTran=1','03040043001','height=%20300,%20width%20=%20600,%20top=0,%20left=0,%20menubar=0,%20location=0,%20resizable=1,%20status=1'));" display="03040043"/>
    <hyperlink ref="A50" location="javascript:void(window.open('../Reports/report810_styledetail.aspx?pcRegn=CNYYU&amp;pnBrnd=4&amp;pcStyl=03040200001&amp;pdAsdate=Tuesday,%20April%2026,%202022&amp;pninv=1&amp;pnTran=1','03040200001','height=%20300,%20width%20=%20600,%20top=0,%20left=0,%20menubar=0,%20location=0,%20resizable=1,%20status=1'));" display="03040200"/>
    <hyperlink ref="A51" location="javascript:void(window.open('../Reports/report810_styledetail.aspx?pcRegn=CNYYU&amp;pnBrnd=4&amp;pcStyl=03040202001&amp;pdAsdate=Tuesday,%20April%2026,%202022&amp;pninv=1&amp;pnTran=1','03040202001','height=%20300,%20width%20=%20600,%20top=0,%20left=0,%20menubar=0,%20location=0,%20resizable=1,%20status=1'));" display="03040202"/>
    <hyperlink ref="A52" location="javascript:void(window.open('../Reports/report810_styledetail.aspx?pcRegn=CNYYU&amp;pnBrnd=4&amp;pcStyl=03040600001&amp;pdAsdate=Tuesday,%20April%2026,%202022&amp;pninv=1&amp;pnTran=1','03040600001','height=%20300,%20width%20=%20600,%20top=0,%20left=0,%20menubar=0,%20location=0,%20resizable=1,%20status=1'));" display="03040600"/>
    <hyperlink ref="A53" location="javascript:void(window.open('../Reports/report810_styledetail.aspx?pcRegn=CNYYU&amp;pnBrnd=4&amp;pcStyl=03040603001&amp;pdAsdate=Tuesday,%20April%2026,%202022&amp;pninv=1&amp;pnTran=1','03040603001','height=%20300,%20width%20=%20600,%20top=0,%20left=0,%20menubar=0,%20location=0,%20resizable=1,%20status=1'));" display="03040603"/>
    <hyperlink ref="A54" location="javascript:void(window.open('../Reports/report810_styledetail.aspx?pcRegn=CNYYU&amp;pnBrnd=4&amp;pcStyl=03041005001&amp;pdAsdate=Tuesday,%20April%2026,%202022&amp;pninv=1&amp;pnTran=1','03041005001','height=%20300,%20width%20=%20600,%20top=0,%20left=0,%20menubar=0,%20location=0,%20resizable=1,%20status=1'));" display="03041005"/>
    <hyperlink ref="A55" location="javascript:void(window.open('../Reports/report810_styledetail.aspx?pcRegn=CNYYU&amp;pnBrnd=4&amp;pcStyl=03041007001&amp;pdAsdate=Tuesday,%20April%2026,%202022&amp;pninv=1&amp;pnTran=1','03041007001','height=%20300,%20width%20=%20600,%20top=0,%20left=0,%20menubar=0,%20location=0,%20resizable=1,%20status=1'));" display="03041007"/>
    <hyperlink ref="A56" location="javascript:void(window.open('../Reports/report810_styledetail.aspx?pcRegn=CNYYU&amp;pnBrnd=4&amp;pcStyl=03041202001&amp;pdAsdate=Tuesday,%20April%2026,%202022&amp;pninv=1&amp;pnTran=1','03041202001','height=%20300,%20width%20=%20600,%20top=0,%20left=0,%20menubar=0,%20location=0,%20resizable=1,%20status=1'));" display="03041202"/>
    <hyperlink ref="A57" location="javascript:void(window.open('../Reports/report810_styledetail.aspx?pcRegn=CNYYU&amp;pnBrnd=4&amp;pcStyl=03041207001&amp;pdAsdate=Tuesday,%20April%2026,%202022&amp;pninv=1&amp;pnTran=1','03041207001','height=%20300,%20width%20=%20600,%20top=0,%20left=0,%20menubar=0,%20location=0,%20resizable=1,%20status=1'));" display="03041207"/>
    <hyperlink ref="A58" location="javascript:void(window.open('../Reports/report810_styledetail.aspx?pcRegn=CNYYU&amp;pnBrnd=4&amp;pcStyl=03041600001&amp;pdAsdate=Tuesday,%20April%2026,%202022&amp;pninv=1&amp;pnTran=1','03041600001','height=%20300,%20width%20=%20600,%20top=0,%20left=0,%20menubar=0,%20location=0,%20resizable=1,%20status=1'));" display="03041600"/>
    <hyperlink ref="A59" location="javascript:void(window.open('../Reports/report810_styledetail.aspx?pcRegn=CNYYU&amp;pnBrnd=4&amp;pcStyl=03042043001&amp;pdAsdate=Tuesday,%20April%2026,%202022&amp;pninv=1&amp;pnTran=1','03042043001','height=%20300,%20width%20=%20600,%20top=0,%20left=0,%20menubar=0,%20location=0,%20resizable=1,%20status=1'));" display="03042043"/>
    <hyperlink ref="A60" location="javascript:void(window.open('../Reports/report810_styledetail.aspx?pcRegn=CNYYU&amp;pnBrnd=4&amp;pcStyl=03049601001&amp;pdAsdate=Tuesday,%20April%2026,%202022&amp;pninv=1&amp;pnTran=1','03049601001','height=%20300,%20width%20=%20600,%20top=0,%20left=0,%20menubar=0,%20location=0,%20resizable=1,%20status=1'));" display="03049601"/>
    <hyperlink ref="A61" location="javascript:void(window.open('../Reports/report810_styledetail.aspx?pcRegn=CNYYU&amp;pnBrnd=4&amp;pcStyl=03340201001&amp;pdAsdate=Tuesday,%20April%2026,%202022&amp;pninv=1&amp;pnTran=1','03340201001','height=%20300,%20width%20=%20600,%20top=0,%20left=0,%20menubar=0,%20location=0,%20resizable=1,%20status=1'));" display="03340201"/>
    <hyperlink ref="A62" location="javascript:void(window.open('../Reports/report810_styledetail.aspx?pcRegn=CNYYU&amp;pnBrnd=4&amp;pcStyl=03340601001&amp;pdAsdate=Tuesday,%20April%2026,%202022&amp;pninv=1&amp;pnTran=1','03340601001','height=%20300,%20width%20=%20600,%20top=0,%20left=0,%20menubar=0,%20location=0,%20resizable=1,%20status=1'));" display="03340601"/>
    <hyperlink ref="A63" location="javascript:void(window.open('../Reports/report810_styledetail.aspx?pcRegn=CNYYU&amp;pnBrnd=4&amp;pcStyl=03341201001&amp;pdAsdate=Tuesday,%20April%2026,%202022&amp;pninv=1&amp;pnTran=1','03341201001','height=%20300,%20width%20=%20600,%20top=0,%20left=0,%20menubar=0,%20location=0,%20resizable=1,%20status=1'));" display="03341201"/>
    <hyperlink ref="A64" location="javascript:void(window.open('../Reports/report810_styledetail.aspx?pcRegn=CNYYU&amp;pnBrnd=4&amp;pcStyl=03349205001&amp;pdAsdate=Tuesday,%20April%2026,%202022&amp;pninv=1&amp;pnTran=1','03349205001','height=%20300,%20width%20=%20600,%20top=0,%20left=0,%20menubar=0,%20location=0,%20resizable=1,%20status=1'));" display="03349205"/>
    <hyperlink ref="A67" location="javascript:void(window.open('../Reports/report810_styledetail.aspx?pcRegn=CNYYU&amp;pnBrnd=4&amp;pcStyl=03070010001&amp;pdAsdate=Tuesday,%20April%2026,%202022&amp;pninv=1&amp;pnTran=1','03070010001','height=%20300,%20width%20=%20600,%20top=0,%20left=0,%20menubar=0,%20location=0,%20resizable=1,%20status=1'));" display="03070010"/>
    <hyperlink ref="A68" location="javascript:void(window.open('../Reports/report810_styledetail.aspx?pcRegn=CNYYU&amp;pnBrnd=4&amp;pcStyl=03070014002&amp;pdAsdate=Tuesday,%20April%2026,%202022&amp;pninv=1&amp;pnTran=1','03070014002','height=%20300,%20width%20=%20600,%20top=0,%20left=0,%20menubar=0,%20location=0,%20resizable=1,%20status=1'));" display="03070014"/>
    <hyperlink ref="A69" location="javascript:void(window.open('../Reports/report810_styledetail.aspx?pcRegn=CNYYU&amp;pnBrnd=4&amp;pcStyl=03070022001&amp;pdAsdate=Tuesday,%20April%2026,%202022&amp;pninv=1&amp;pnTran=1','03070022001','height=%20300,%20width%20=%20600,%20top=0,%20left=0,%20menubar=0,%20location=0,%20resizable=1,%20status=1'));" display="03070022"/>
    <hyperlink ref="A70" location="javascript:void(window.open('../Reports/report810_styledetail.aspx?pcRegn=CNYYU&amp;pnBrnd=4&amp;pcStyl=03070610001&amp;pdAsdate=Tuesday,%20April%2026,%202022&amp;pninv=1&amp;pnTran=1','03070610001','height=%20300,%20width%20=%20600,%20top=0,%20left=0,%20menubar=0,%20location=0,%20resizable=1,%20status=1'));" display="03070610"/>
    <hyperlink ref="A71" location="javascript:void(window.open('../Reports/report810_styledetail.aspx?pcRegn=CNYYU&amp;pnBrnd=4&amp;pcStyl=03070632001&amp;pdAsdate=Tuesday,%20April%2026,%202022&amp;pninv=1&amp;pnTran=1','03070632001','height=%20300,%20width%20=%20600,%20top=0,%20left=0,%20menubar=0,%20location=0,%20resizable=1,%20status=1'));" display="03070632"/>
    <hyperlink ref="A72" location="javascript:void(window.open('../Reports/report810_styledetail.aspx?pcRegn=CNYYU&amp;pnBrnd=4&amp;pcStyl=03070634001&amp;pdAsdate=Tuesday,%20April%2026,%202022&amp;pninv=1&amp;pnTran=1','03070634001','height=%20300,%20width%20=%20600,%20top=0,%20left=0,%20menubar=0,%20location=0,%20resizable=1,%20status=1'));" display="03070634"/>
    <hyperlink ref="A73" location="javascript:void(window.open('../Reports/report810_styledetail.aspx?pcRegn=CNYYU&amp;pnBrnd=4&amp;pcStyl=03070642001&amp;pdAsdate=Tuesday,%20April%2026,%202022&amp;pninv=1&amp;pnTran=1','03070642001','height=%20300,%20width%20=%20600,%20top=0,%20left=0,%20menubar=0,%20location=0,%20resizable=1,%20status=1'));" display="03070642"/>
    <hyperlink ref="A74" location="javascript:void(window.open('../Reports/report810_styledetail.aspx?pcRegn=CNYYU&amp;pnBrnd=4&amp;pcStyl=03071010002&amp;pdAsdate=Tuesday,%20April%2026,%202022&amp;pninv=1&amp;pnTran=1','03071010002','height=%20300,%20width%20=%20600,%20top=0,%20left=0,%20menubar=0,%20location=0,%20resizable=1,%20status=1'));" display="03071010"/>
    <hyperlink ref="A75" location="javascript:void(window.open('../Reports/report810_styledetail.aspx?pcRegn=CNYYU&amp;pnBrnd=4&amp;pcStyl=03071022001&amp;pdAsdate=Tuesday,%20April%2026,%202022&amp;pninv=1&amp;pnTran=1','03071022001','height=%20300,%20width%20=%20600,%20top=0,%20left=0,%20menubar=0,%20location=0,%20resizable=1,%20status=1'));" display="03071022"/>
    <hyperlink ref="A76" location="javascript:void(window.open('../Reports/report810_styledetail.aspx?pcRegn=CNYYU&amp;pnBrnd=4&amp;pcStyl=03071611002&amp;pdAsdate=Tuesday,%20April%2026,%202022&amp;pninv=1&amp;pnTran=1','03071611002','height=%20300,%20width%20=%20600,%20top=0,%20left=0,%20menubar=0,%20location=0,%20resizable=1,%20status=1'));" display="03071611"/>
    <hyperlink ref="A77" location="javascript:void(window.open('../Reports/report810_styledetail.aspx?pcRegn=CNYYU&amp;pnBrnd=4&amp;pcStyl=03071631001&amp;pdAsdate=Tuesday,%20April%2026,%202022&amp;pninv=1&amp;pnTran=1','03071631001','height=%20300,%20width%20=%20600,%20top=0,%20left=0,%20menubar=0,%20location=0,%20resizable=1,%20status=1'));" display="03071631"/>
    <hyperlink ref="A78" location="javascript:void(window.open('../Reports/report810_styledetail.aspx?pcRegn=CNYYU&amp;pnBrnd=4&amp;pcStyl=03071632001&amp;pdAsdate=Tuesday,%20April%2026,%202022&amp;pninv=1&amp;pnTran=1','03071632001','height=%20300,%20width%20=%20600,%20top=0,%20left=0,%20menubar=0,%20location=0,%20resizable=1,%20status=1'));" display="03071632"/>
    <hyperlink ref="A79" location="javascript:void(window.open('../Reports/report810_styledetail.aspx?pcRegn=CNYYU&amp;pnBrnd=4&amp;pcStyl=03071634001&amp;pdAsdate=Tuesday,%20April%2026,%202022&amp;pninv=1&amp;pnTran=1','03071634001','height=%20300,%20width%20=%20600,%20top=0,%20left=0,%20menubar=0,%20location=0,%20resizable=1,%20status=1'));" display="03071634"/>
    <hyperlink ref="A80" location="javascript:void(window.open('../Reports/report810_styledetail.aspx?pcRegn=CNYYU&amp;pnBrnd=4&amp;pcStyl=03071650001&amp;pdAsdate=Tuesday,%20April%2026,%202022&amp;pninv=1&amp;pnTran=1','03071650001','height=%20300,%20width%20=%20600,%20top=0,%20left=0,%20menubar=0,%20location=0,%20resizable=1,%20status=1'));" display="03071650"/>
    <hyperlink ref="A81" location="javascript:void(window.open('../Reports/report810_styledetail.aspx?pcRegn=CNYYU&amp;pnBrnd=4&amp;pcStyl=03071651001&amp;pdAsdate=Tuesday,%20April%2026,%202022&amp;pninv=1&amp;pnTran=1','03071651001','height=%20300,%20width%20=%20600,%20top=0,%20left=0,%20menubar=0,%20location=0,%20resizable=1,%20status=1'));" display="03071651"/>
    <hyperlink ref="A82" location="javascript:void(window.open('../Reports/report810_styledetail.aspx?pcRegn=CNYYU&amp;pnBrnd=4&amp;pcStyl=03072014001&amp;pdAsdate=Tuesday,%20April%2026,%202022&amp;pninv=1&amp;pnTran=1','03072014001','height=%20300,%20width%20=%20600,%20top=0,%20left=0,%20menubar=0,%20location=0,%20resizable=1,%20status=1'));" display="03072014"/>
    <hyperlink ref="A83" location="javascript:void(window.open('../Reports/report810_styledetail.aspx?pcRegn=CNYYU&amp;pnBrnd=4&amp;pcStyl=03079631001&amp;pdAsdate=Tuesday,%20April%2026,%202022&amp;pninv=1&amp;pnTran=1','03079631001','height=%20300,%20width%20=%20600,%20top=0,%20left=0,%20menubar=0,%20location=0,%20resizable=1,%20status=1'));" display="03079631"/>
    <hyperlink ref="A84" location="javascript:void(window.open('../Reports/report810_styledetail.aspx?pcRegn=CNYYU&amp;pnBrnd=4&amp;pcStyl=03079632001&amp;pdAsdate=Tuesday,%20April%2026,%202022&amp;pninv=1&amp;pnTran=1','03079632001','height=%20300,%20width%20=%20600,%20top=0,%20left=0,%20menubar=0,%20location=0,%20resizable=1,%20status=1'));" display="03079632"/>
    <hyperlink ref="A87" location="javascript:void(window.open('../Reports/report810_styledetail.aspx?pcRegn=CNYYU&amp;pnBrnd=4&amp;pcStyl=03080615001&amp;pdAsdate=Tuesday,%20April%2026,%202022&amp;pninv=1&amp;pnTran=1','03080615001','height=%20300,%20width%20=%20600,%20top=0,%20left=0,%20menubar=0,%20location=0,%20resizable=1,%20status=1'));" display="03080615"/>
    <hyperlink ref="A88" location="javascript:void(window.open('../Reports/report810_styledetail.aspx?pcRegn=CNYYU&amp;pnBrnd=4&amp;pcStyl=03080616001&amp;pdAsdate=Tuesday,%20April%2026,%202022&amp;pninv=1&amp;pnTran=1','03080616001','height=%20300,%20width%20=%20600,%20top=0,%20left=0,%20menubar=0,%20location=0,%20resizable=1,%20status=1'));" display="03080616"/>
    <hyperlink ref="A89" location="javascript:void(window.open('../Reports/report810_styledetail.aspx?pcRegn=CNYYU&amp;pnBrnd=4&amp;pcStyl=03080617001&amp;pdAsdate=Tuesday,%20April%2026,%202022&amp;pninv=1&amp;pnTran=1','03080617001','height=%20300,%20width%20=%20600,%20top=0,%20left=0,%20menubar=0,%20location=0,%20resizable=1,%20status=1'));" display="03080617"/>
    <hyperlink ref="A90" location="javascript:void(window.open('../Reports/report810_styledetail.aspx?pcRegn=CNYYU&amp;pnBrnd=4&amp;pcStyl=03080618001&amp;pdAsdate=Tuesday,%20April%2026,%202022&amp;pninv=1&amp;pnTran=1','03080618001','height=%20300,%20width%20=%20600,%20top=0,%20left=0,%20menubar=0,%20location=0,%20resizable=1,%20status=1'));" display="03080618"/>
    <hyperlink ref="A91" location="javascript:void(window.open('../Reports/report810_styledetail.aspx?pcRegn=CNYYU&amp;pnBrnd=4&amp;pcStyl=03080619001&amp;pdAsdate=Tuesday,%20April%2026,%202022&amp;pninv=1&amp;pnTran=1','03080619001','height=%20300,%20width%20=%20600,%20top=0,%20left=0,%20menubar=0,%20location=0,%20resizable=1,%20status=1'));" display="03080619"/>
    <hyperlink ref="A92" location="javascript:void(window.open('../Reports/report810_styledetail.aspx?pcRegn=CNYYU&amp;pnBrnd=4&amp;pcStyl=03081202001&amp;pdAsdate=Tuesday,%20April%2026,%202022&amp;pninv=1&amp;pnTran=1','03081202001','height=%20300,%20width%20=%20600,%20top=0,%20left=0,%20menubar=0,%20location=0,%20resizable=1,%20status=1'));" display="03081202"/>
    <hyperlink ref="A93" location="javascript:void(window.open('../Reports/report810_styledetail.aspx?pcRegn=CNYYU&amp;pnBrnd=4&amp;pcStyl=03081215001&amp;pdAsdate=Tuesday,%20April%2026,%202022&amp;pninv=1&amp;pnTran=1','03081215001','height=%20300,%20width%20=%20600,%20top=0,%20left=0,%20menubar=0,%20location=0,%20resizable=1,%20status=1'));" display="03081215"/>
    <hyperlink ref="A94" location="javascript:void(window.open('../Reports/report810_styledetail.aspx?pcRegn=CNYYU&amp;pnBrnd=4&amp;pcStyl=03081217001&amp;pdAsdate=Tuesday,%20April%2026,%202022&amp;pninv=1&amp;pnTran=1','03081217001','height=%20300,%20width%20=%20600,%20top=0,%20left=0,%20menubar=0,%20location=0,%20resizable=1,%20status=1'));" display="03081217"/>
    <hyperlink ref="A95" location="javascript:void(window.open('../Reports/report810_styledetail.aspx?pcRegn=CNYYU&amp;pnBrnd=4&amp;pcStyl=03081224001&amp;pdAsdate=Tuesday,%20April%2026,%202022&amp;pninv=1&amp;pnTran=1','03081224001','height=%20300,%20width%20=%20600,%20top=0,%20left=0,%20menubar=0,%20location=0,%20resizable=1,%20status=1'));" display="03081224"/>
    <hyperlink ref="A96" location="javascript:void(window.open('../Reports/report810_styledetail.aspx?pcRegn=CNYYU&amp;pnBrnd=4&amp;pcStyl=03081604001&amp;pdAsdate=Tuesday,%20April%2026,%202022&amp;pninv=1&amp;pnTran=1','03081604001','height=%20300,%20width%20=%20600,%20top=0,%20left=0,%20menubar=0,%20location=0,%20resizable=1,%20status=1'));" display="03081604"/>
    <hyperlink ref="A97" location="javascript:void(window.open('../Reports/report810_styledetail.aspx?pcRegn=CNYYU&amp;pnBrnd=4&amp;pcStyl=03081605001&amp;pdAsdate=Tuesday,%20April%2026,%202022&amp;pninv=1&amp;pnTran=1','03081605001','height=%20300,%20width%20=%20600,%20top=0,%20left=0,%20menubar=0,%20location=0,%20resizable=1,%20status=1'));" display="03081605"/>
    <hyperlink ref="A98" location="javascript:void(window.open('../Reports/report810_styledetail.aspx?pcRegn=CNYYU&amp;pnBrnd=4&amp;pcStyl=03081606001&amp;pdAsdate=Tuesday,%20April%2026,%202022&amp;pninv=1&amp;pnTran=1','03081606001','height=%20300,%20width%20=%20600,%20top=0,%20left=0,%20menubar=0,%20location=0,%20resizable=1,%20status=1'));" display="03081606"/>
    <hyperlink ref="A99" location="javascript:void(window.open('../Reports/report810_styledetail.aspx?pcRegn=CNYYU&amp;pnBrnd=4&amp;pcStyl=03081607001&amp;pdAsdate=Tuesday,%20April%2026,%202022&amp;pninv=1&amp;pnTran=1','03081607001','height=%20300,%20width%20=%20600,%20top=0,%20left=0,%20menubar=0,%20location=0,%20resizable=1,%20status=1'));" display="03081607"/>
    <hyperlink ref="A100" location="javascript:void(window.open('../Reports/report810_styledetail.aspx?pcRegn=CNYYU&amp;pnBrnd=4&amp;pcStyl=03081617001&amp;pdAsdate=Tuesday,%20April%2026,%202022&amp;pninv=1&amp;pnTran=1','03081617001','height=%20300,%20width%20=%20600,%20top=0,%20left=0,%20menubar=0,%20location=0,%20resizable=1,%20status=1'));" display="03081617"/>
    <hyperlink ref="A101" location="javascript:void(window.open('../Reports/report810_styledetail.aspx?pcRegn=CNYYU&amp;pnBrnd=4&amp;pcStyl=03081618001&amp;pdAsdate=Tuesday,%20April%2026,%202022&amp;pninv=1&amp;pnTran=1','03081618001','height=%20300,%20width%20=%20600,%20top=0,%20left=0,%20menubar=0,%20location=0,%20resizable=1,%20status=1'));" display="03081618"/>
    <hyperlink ref="A102" location="javascript:void(window.open('../Reports/report810_styledetail.aspx?pcRegn=CNYYU&amp;pnBrnd=4&amp;pcStyl=03082605001&amp;pdAsdate=Tuesday,%20April%2026,%202022&amp;pninv=1&amp;pnTran=1','03082605001','height=%20300,%20width%20=%20600,%20top=0,%20left=0,%20menubar=0,%20location=0,%20resizable=1,%20status=1'));" display="03082605"/>
    <hyperlink ref="A103" location="javascript:void(window.open('../Reports/report810_styledetail.aspx?pcRegn=CNYYU&amp;pnBrnd=4&amp;pcStyl=03089254001&amp;pdAsdate=Tuesday,%20April%2026,%202022&amp;pninv=1&amp;pnTran=1','03089254001','height=%20300,%20width%20=%20600,%20top=0,%20left=0,%20menubar=0,%20location=0,%20resizable=1,%20status=1'));" display="03089254"/>
    <hyperlink ref="A104" location="javascript:void(window.open('../Reports/report810_styledetail.aspx?pcRegn=CNYYU&amp;pnBrnd=4&amp;pcStyl=03089609001&amp;pdAsdate=Tuesday,%20April%2026,%202022&amp;pninv=1&amp;pnTran=1','03089609001','height=%20300,%20width%20=%20600,%20top=0,%20left=0,%20menubar=0,%20location=0,%20resizable=1,%20status=1'));" display="03089609"/>
    <hyperlink ref="A105" location="javascript:void(window.open('../Reports/report810_styledetail.aspx?pcRegn=CNYYU&amp;pnBrnd=4&amp;pcStyl=03089618001&amp;pdAsdate=Tuesday,%20April%2026,%202022&amp;pninv=1&amp;pnTran=1','03089618001','height=%20300,%20width%20=%20600,%20top=0,%20left=0,%20menubar=0,%20location=0,%20resizable=1,%20status=1'));" display="03089618"/>
    <hyperlink ref="A106" location="javascript:void(window.open('../Reports/report810_styledetail.aspx?pcRegn=CNYYU&amp;pnBrnd=4&amp;pcStyl=03089619001&amp;pdAsdate=Tuesday,%20April%2026,%202022&amp;pninv=1&amp;pnTran=1','03089619001','height=%20300,%20width%20=%20600,%20top=0,%20left=0,%20menubar=0,%20location=0,%20resizable=1,%20status=1'));" display="03089619"/>
    <hyperlink ref="A107" location="javascript:void(window.open('../Reports/report810_styledetail.aspx?pcRegn=CNYYU&amp;pnBrnd=4&amp;pcStyl=03089623001&amp;pdAsdate=Tuesday,%20April%2026,%202022&amp;pninv=1&amp;pnTran=1','03089623001','height=%20300,%20width%20=%20600,%20top=0,%20left=0,%20menubar=0,%20location=0,%20resizable=1,%20status=1'));" display="03089623"/>
    <hyperlink ref="A108" location="javascript:void(window.open('../Reports/report810_styledetail.aspx?pcRegn=CNYYU&amp;pnBrnd=4&amp;pcStyl=03380612001&amp;pdAsdate=Tuesday,%20April%2026,%202022&amp;pninv=1&amp;pnTran=1','03380612001','height=%20300,%20width%20=%20600,%20top=0,%20left=0,%20menubar=0,%20location=0,%20resizable=1,%20status=1'));" display="03380612"/>
    <hyperlink ref="A109" location="javascript:void(window.open('../Reports/report810_styledetail.aspx?pcRegn=CNYYU&amp;pnBrnd=4&amp;pcStyl=03380614001&amp;pdAsdate=Tuesday,%20April%2026,%202022&amp;pninv=1&amp;pnTran=1','03380614001','height=%20300,%20width%20=%20600,%20top=0,%20left=0,%20menubar=0,%20location=0,%20resizable=1,%20status=1'));" display="03380614"/>
    <hyperlink ref="A110" location="javascript:void(window.open('../Reports/report810_styledetail.aspx?pcRegn=CNYYU&amp;pnBrnd=4&amp;pcStyl=03380615001&amp;pdAsdate=Tuesday,%20April%2026,%202022&amp;pninv=1&amp;pnTran=1','03380615001','height=%20300,%20width%20=%20600,%20top=0,%20left=0,%20menubar=0,%20location=0,%20resizable=1,%20status=1'));" display="03380615"/>
    <hyperlink ref="A111" location="javascript:void(window.open('../Reports/report810_styledetail.aspx?pcRegn=CNYYU&amp;pnBrnd=4&amp;pcStyl=03380619001&amp;pdAsdate=Tuesday,%20April%2026,%202022&amp;pninv=1&amp;pnTran=1','03380619001','height=%20300,%20width%20=%20600,%20top=0,%20left=0,%20menubar=0,%20location=0,%20resizable=1,%20status=1'));" display="03380619"/>
    <hyperlink ref="A112" location="javascript:void(window.open('../Reports/report810_styledetail.aspx?pcRegn=CNYYU&amp;pnBrnd=4&amp;pcStyl=03381603001&amp;pdAsdate=Tuesday,%20April%2026,%202022&amp;pninv=1&amp;pnTran=1','03381603001','height=%20300,%20width%20=%20600,%20top=0,%20left=0,%20menubar=0,%20location=0,%20resizable=1,%20status=1'));" display="03381603"/>
    <hyperlink ref="A113" location="javascript:void(window.open('../Reports/report810_styledetail.aspx?pcRegn=CNYYU&amp;pnBrnd=4&amp;pcStyl=03381617001&amp;pdAsdate=Tuesday,%20April%2026,%202022&amp;pninv=1&amp;pnTran=1','03381617001','height=%20300,%20width%20=%20600,%20top=0,%20left=0,%20menubar=0,%20location=0,%20resizable=1,%20status=1'));" display="03381617"/>
    <hyperlink ref="A114" location="javascript:void(window.open('../Reports/report810_styledetail.aspx?pcRegn=CNYYU&amp;pnBrnd=4&amp;pcStyl=03381618001&amp;pdAsdate=Tuesday,%20April%2026,%202022&amp;pninv=1&amp;pnTran=1','03381618001','height=%20300,%20width%20=%20600,%20top=0,%20left=0,%20menubar=0,%20location=0,%20resizable=1,%20status=1'));" display="03381618"/>
    <hyperlink ref="A115" location="javascript:void(window.open('../Reports/report810_styledetail.aspx?pcRegn=CNYYU&amp;pnBrnd=4&amp;pcStyl=03389616001&amp;pdAsdate=Tuesday,%20April%2026,%202022&amp;pninv=1&amp;pnTran=1','03389616001','height=%20300,%20width%20=%20600,%20top=0,%20left=0,%20menubar=0,%20location=0,%20resizable=1,%20status=1'));" display="03389616"/>
    <hyperlink ref="A118" location="javascript:void(window.open('../Reports/report810_styledetail.aspx?pcRegn=CNYYU&amp;pnBrnd=4&amp;pcStyl=03090205001&amp;pdAsdate=Tuesday,%20April%2026,%202022&amp;pninv=1&amp;pnTran=1','03090205001','height=%20300,%20width%20=%20600,%20top=0,%20left=0,%20menubar=0,%20location=0,%20resizable=1,%20status=1'));" display="03090205"/>
    <hyperlink ref="A119" location="javascript:void(window.open('../Reports/report810_styledetail.aspx?pcRegn=CNYYU&amp;pnBrnd=4&amp;pcStyl=03090228001&amp;pdAsdate=Tuesday,%20April%2026,%202022&amp;pninv=1&amp;pnTran=1','03090228001','height=%20300,%20width%20=%20600,%20top=0,%20left=0,%20menubar=0,%20location=0,%20resizable=1,%20status=1'));" display="03090228"/>
    <hyperlink ref="A120" location="javascript:void(window.open('../Reports/report810_styledetail.aspx?pcRegn=CNYYU&amp;pnBrnd=4&amp;pcStyl=03091201001&amp;pdAsdate=Tuesday,%20April%2026,%202022&amp;pninv=1&amp;pnTran=1','03091201001','height=%20300,%20width%20=%20600,%20top=0,%20left=0,%20menubar=0,%20location=0,%20resizable=1,%20status=1'));" display="03091201"/>
    <hyperlink ref="A121" location="javascript:void(window.open('../Reports/report810_styledetail.aspx?pcRegn=CNYYU&amp;pnBrnd=4&amp;pcStyl=03091202001&amp;pdAsdate=Tuesday,%20April%2026,%202022&amp;pninv=1&amp;pnTran=1','03091202001','height=%20300,%20width%20=%20600,%20top=0,%20left=0,%20menubar=0,%20location=0,%20resizable=1,%20status=1'));" display="03091202"/>
    <hyperlink ref="A122" location="javascript:void(window.open('../Reports/report810_styledetail.aspx?pcRegn=CNYYU&amp;pnBrnd=4&amp;pcStyl=03091203001&amp;pdAsdate=Tuesday,%20April%2026,%202022&amp;pninv=1&amp;pnTran=1','03091203001','height=%20300,%20width%20=%20600,%20top=0,%20left=0,%20menubar=0,%20location=0,%20resizable=1,%20status=1'));" display="03091203"/>
    <hyperlink ref="A123" location="javascript:void(window.open('../Reports/report810_styledetail.aspx?pcRegn=CNYYU&amp;pnBrnd=4&amp;pcStyl=03091218001&amp;pdAsdate=Tuesday,%20April%2026,%202022&amp;pninv=1&amp;pnTran=1','03091218001','height=%20300,%20width%20=%20600,%20top=0,%20left=0,%20menubar=0,%20location=0,%20resizable=1,%20status=1'));" display="03091218"/>
    <hyperlink ref="A124" location="javascript:void(window.open('../Reports/report810_styledetail.aspx?pcRegn=CNYYU&amp;pnBrnd=4&amp;pcStyl=03091229001&amp;pdAsdate=Tuesday,%20April%2026,%202022&amp;pninv=1&amp;pnTran=1','03091229001','height=%20300,%20width%20=%20600,%20top=0,%20left=0,%20menubar=0,%20location=0,%20resizable=1,%20status=1'));" display="03091229"/>
    <hyperlink ref="A125" location="javascript:void(window.open('../Reports/report810_styledetail.aspx?pcRegn=CNYYU&amp;pnBrnd=4&amp;pcStyl=03092201001&amp;pdAsdate=Tuesday,%20April%2026,%202022&amp;pninv=1&amp;pnTran=1','03092201001','height=%20300,%20width%20=%20600,%20top=0,%20left=0,%20menubar=0,%20location=0,%20resizable=1,%20status=1'));" display="03092201"/>
    <hyperlink ref="A126" location="javascript:void(window.open('../Reports/report810_styledetail.aspx?pcRegn=CNYYU&amp;pnBrnd=4&amp;pcStyl=03391200001&amp;pdAsdate=Tuesday,%20April%2026,%202022&amp;pninv=1&amp;pnTran=1','03391200001','height=%20300,%20width%20=%20600,%20top=0,%20left=0,%20menubar=0,%20location=0,%20resizable=1,%20status=1'));" display="03391200"/>
    <hyperlink ref="A127" location="javascript:void(window.open('../Reports/report810_styledetail.aspx?pcRegn=CNYYU&amp;pnBrnd=4&amp;pcStyl=03391201001&amp;pdAsdate=Tuesday,%20April%2026,%202022&amp;pninv=1&amp;pnTran=1','03391201001','height=%20300,%20width%20=%20600,%20top=0,%20left=0,%20menubar=0,%20location=0,%20resizable=1,%20status=1'));" display="03391201"/>
    <hyperlink ref="A128" location="javascript:void(window.open('../Reports/report810_styledetail.aspx?pcRegn=CNYYU&amp;pnBrnd=4&amp;pcStyl=03391203001&amp;pdAsdate=Tuesday,%20April%2026,%202022&amp;pninv=1&amp;pnTran=1','03391203001','height=%20300,%20width%20=%20600,%20top=0,%20left=0,%20menubar=0,%20location=0,%20resizable=1,%20status=1'));" display="03391203"/>
    <hyperlink ref="A129" location="javascript:void(window.open('../Reports/report810_styledetail.aspx?pcRegn=CNYYU&amp;pnBrnd=4&amp;pcStyl=03391204001&amp;pdAsdate=Tuesday,%20April%2026,%202022&amp;pninv=1&amp;pnTran=1','03391204001','height=%20300,%20width%20=%20600,%20top=0,%20left=0,%20menubar=0,%20location=0,%20resizable=1,%20status=1'));" display="03391204"/>
    <hyperlink ref="A130" location="javascript:void(window.open('../Reports/report810_styledetail.aspx?pcRegn=CNYYU&amp;pnBrnd=4&amp;pcStyl=03392201001&amp;pdAsdate=Tuesday,%20April%2026,%202022&amp;pninv=1&amp;pnTran=1','03392201001','height=%20300,%20width%20=%20600,%20top=0,%20left=0,%20menubar=0,%20location=0,%20resizable=1,%20status=1'));" display="03392201"/>
    <hyperlink ref="A133" location="javascript:void(window.open('../Reports/report810_styledetail.aspx?pcRegn=CNYYU&amp;pnBrnd=4&amp;pcStyl=03100222001&amp;pdAsdate=Tuesday,%20April%2026,%202022&amp;pninv=1&amp;pnTran=1','03100222001','height=%20300,%20width%20=%20600,%20top=0,%20left=0,%20menubar=0,%20location=0,%20resizable=1,%20status=1'));" display="03100222"/>
    <hyperlink ref="A134" location="javascript:void(window.open('../Reports/report810_styledetail.aspx?pcRegn=CNYYU&amp;pnBrnd=4&amp;pcStyl=03100226001&amp;pdAsdate=Tuesday,%20April%2026,%202022&amp;pninv=1&amp;pnTran=1','03100226001','height=%20300,%20width%20=%20600,%20top=0,%20left=0,%20menubar=0,%20location=0,%20resizable=1,%20status=1'));" display="03100226"/>
    <hyperlink ref="A135" location="javascript:void(window.open('../Reports/report810_styledetail.aspx?pcRegn=CNYYU&amp;pnBrnd=4&amp;pcStyl=03100228001&amp;pdAsdate=Tuesday,%20April%2026,%202022&amp;pninv=1&amp;pnTran=1','03100228001','height=%20300,%20width%20=%20600,%20top=0,%20left=0,%20menubar=0,%20location=0,%20resizable=1,%20status=1'));" display="03100228"/>
    <hyperlink ref="A136" location="javascript:void(window.open('../Reports/report810_styledetail.aspx?pcRegn=CNYYU&amp;pnBrnd=4&amp;pcStyl=03100231001&amp;pdAsdate=Tuesday,%20April%2026,%202022&amp;pninv=1&amp;pnTran=1','03100231001','height=%20300,%20width%20=%20600,%20top=0,%20left=0,%20menubar=0,%20location=0,%20resizable=1,%20status=1'));" display="03100231"/>
    <hyperlink ref="A137" location="javascript:void(window.open('../Reports/report810_styledetail.aspx?pcRegn=CNYYU&amp;pnBrnd=4&amp;pcStyl=03100233001&amp;pdAsdate=Tuesday,%20April%2026,%202022&amp;pninv=1&amp;pnTran=1','03100233001','height=%20300,%20width%20=%20600,%20top=0,%20left=0,%20menubar=0,%20location=0,%20resizable=1,%20status=1'));" display="03100233"/>
    <hyperlink ref="A138" location="javascript:void(window.open('../Reports/report810_styledetail.aspx?pcRegn=CNYYU&amp;pnBrnd=4&amp;pcStyl=03100234001&amp;pdAsdate=Tuesday,%20April%2026,%202022&amp;pninv=1&amp;pnTran=1','03100234001','height=%20300,%20width%20=%20600,%20top=0,%20left=0,%20menubar=0,%20location=0,%20resizable=1,%20status=1'));" display="03100234"/>
    <hyperlink ref="A139" location="javascript:void(window.open('../Reports/report810_styledetail.aspx?pcRegn=CNYYU&amp;pnBrnd=4&amp;pcStyl=03100236001&amp;pdAsdate=Tuesday,%20April%2026,%202022&amp;pninv=1&amp;pnTran=1','03100236001','height=%20300,%20width%20=%20600,%20top=0,%20left=0,%20menubar=0,%20location=0,%20resizable=1,%20status=1'));" display="03100236"/>
    <hyperlink ref="A140" location="javascript:void(window.open('../Reports/report810_styledetail.aspx?pcRegn=CNYYU&amp;pnBrnd=4&amp;pcStyl=03100237001&amp;pdAsdate=Tuesday,%20April%2026,%202022&amp;pninv=1&amp;pnTran=1','03100237001','height=%20300,%20width%20=%20600,%20top=0,%20left=0,%20menubar=0,%20location=0,%20resizable=1,%20status=1'));" display="03100237"/>
    <hyperlink ref="A141" location="javascript:void(window.open('../Reports/report810_styledetail.aspx?pcRegn=CNYYU&amp;pnBrnd=4&amp;pcStyl=03100238001&amp;pdAsdate=Tuesday,%20April%2026,%202022&amp;pninv=1&amp;pnTran=1','03100238001','height=%20300,%20width%20=%20600,%20top=0,%20left=0,%20menubar=0,%20location=0,%20resizable=1,%20status=1'));" display="03100238"/>
    <hyperlink ref="A142" location="javascript:void(window.open('../Reports/report810_styledetail.aspx?pcRegn=CNYYU&amp;pnBrnd=4&amp;pcStyl=03101201001&amp;pdAsdate=Tuesday,%20April%2026,%202022&amp;pninv=1&amp;pnTran=1','03101201001','height=%20300,%20width%20=%20600,%20top=0,%20left=0,%20menubar=0,%20location=0,%20resizable=1,%20status=1'));" display="03101201"/>
    <hyperlink ref="A143" location="javascript:void(window.open('../Reports/report810_styledetail.aspx?pcRegn=CNYYU&amp;pnBrnd=4&amp;pcStyl=03101226001&amp;pdAsdate=Tuesday,%20April%2026,%202022&amp;pninv=1&amp;pnTran=1','03101226001','height=%20300,%20width%20=%20600,%20top=0,%20left=0,%20menubar=0,%20location=0,%20resizable=1,%20status=1'));" display="03101226"/>
    <hyperlink ref="A144" location="javascript:void(window.open('../Reports/report810_styledetail.aspx?pcRegn=CNYYU&amp;pnBrnd=4&amp;pcStyl=03101228001&amp;pdAsdate=Tuesday,%20April%2026,%202022&amp;pninv=1&amp;pnTran=1','03101228001','height=%20300,%20width%20=%20600,%20top=0,%20left=0,%20menubar=0,%20location=0,%20resizable=1,%20status=1'));" display="03101228"/>
    <hyperlink ref="A145" location="javascript:void(window.open('../Reports/report810_styledetail.aspx?pcRegn=CNYYU&amp;pnBrnd=4&amp;pcStyl=03101237001&amp;pdAsdate=Tuesday,%20April%2026,%202022&amp;pninv=1&amp;pnTran=1','03101237001','height=%20300,%20width%20=%20600,%20top=0,%20left=0,%20menubar=0,%20location=0,%20resizable=1,%20status=1'));" display="03101237"/>
    <hyperlink ref="A146" location="javascript:void(window.open('../Reports/report810_styledetail.aspx?pcRegn=CNYYU&amp;pnBrnd=4&amp;pcStyl=03101238001&amp;pdAsdate=Tuesday,%20April%2026,%202022&amp;pninv=1&amp;pnTran=1','03101238001','height=%20300,%20width%20=%20600,%20top=0,%20left=0,%20menubar=0,%20location=0,%20resizable=1,%20status=1'));" display="03101238"/>
    <hyperlink ref="A147" location="javascript:void(window.open('../Reports/report810_styledetail.aspx?pcRegn=CNYYU&amp;pnBrnd=4&amp;pcStyl=03101251001&amp;pdAsdate=Tuesday,%20April%2026,%202022&amp;pninv=1&amp;pnTran=1','03101251001','height=%20300,%20width%20=%20600,%20top=0,%20left=0,%20menubar=0,%20location=0,%20resizable=1,%20status=1'));" display="03101251"/>
    <hyperlink ref="A148" location="javascript:void(window.open('../Reports/report810_styledetail.aspx?pcRegn=CNYYU&amp;pnBrnd=4&amp;pcStyl=03101254001&amp;pdAsdate=Tuesday,%20April%2026,%202022&amp;pninv=1&amp;pnTran=1','03101254001','height=%20300,%20width%20=%20600,%20top=0,%20left=0,%20menubar=0,%20location=0,%20resizable=1,%20status=1'));" display="03101254"/>
    <hyperlink ref="A149" location="javascript:void(window.open('../Reports/report810_styledetail.aspx?pcRegn=CNYYU&amp;pnBrnd=4&amp;pcStyl=03102231001&amp;pdAsdate=Tuesday,%20April%2026,%202022&amp;pninv=1&amp;pnTran=1','03102231001','height=%20300,%20width%20=%20600,%20top=0,%20left=0,%20menubar=0,%20location=0,%20resizable=1,%20status=1'));" display="03102231"/>
    <hyperlink ref="A150" location="javascript:void(window.open('../Reports/report810_styledetail.aspx?pcRegn=CNYYU&amp;pnBrnd=4&amp;pcStyl=03102232001&amp;pdAsdate=Tuesday,%20April%2026,%202022&amp;pninv=1&amp;pnTran=1','03102232001','height=%20300,%20width%20=%20600,%20top=0,%20left=0,%20menubar=0,%20location=0,%20resizable=1,%20status=1'));" display="03102232"/>
    <hyperlink ref="A151" location="javascript:void(window.open('../Reports/report810_styledetail.aspx?pcRegn=CNYYU&amp;pnBrnd=4&amp;pcStyl=03102269001&amp;pdAsdate=Tuesday,%20April%2026,%202022&amp;pninv=1&amp;pnTran=1','03102269001','height=%20300,%20width%20=%20600,%20top=0,%20left=0,%20menubar=0,%20location=0,%20resizable=1,%20status=1'));" display="03102269"/>
    <hyperlink ref="A152" location="javascript:void(window.open('../Reports/report810_styledetail.aspx?pcRegn=CNYYU&amp;pnBrnd=4&amp;pcStyl=03109251001&amp;pdAsdate=Tuesday,%20April%2026,%202022&amp;pninv=1&amp;pnTran=1','03109251001','height=%20300,%20width%20=%20600,%20top=0,%20left=0,%20menubar=0,%20location=0,%20resizable=1,%20status=1'));" display="03109251"/>
    <hyperlink ref="A153" location="javascript:void(window.open('../Reports/report810_styledetail.aspx?pcRegn=CNYYU&amp;pnBrnd=4&amp;pcStyl=03400202001&amp;pdAsdate=Tuesday,%20April%2026,%202022&amp;pninv=1&amp;pnTran=1','03400202001','height=%20300,%20width%20=%20600,%20top=0,%20left=0,%20menubar=0,%20location=0,%20resizable=1,%20status=1'));" display="03400202"/>
    <hyperlink ref="A154" location="javascript:void(window.open('../Reports/report810_styledetail.aspx?pcRegn=CNYYU&amp;pnBrnd=4&amp;pcStyl=03400203001&amp;pdAsdate=Tuesday,%20April%2026,%202022&amp;pninv=1&amp;pnTran=1','03400203001','height=%20300,%20width%20=%20600,%20top=0,%20left=0,%20menubar=0,%20location=0,%20resizable=1,%20status=1'));" display="03400203"/>
    <hyperlink ref="A155" location="javascript:void(window.open('../Reports/report810_styledetail.aspx?pcRegn=CNYYU&amp;pnBrnd=4&amp;pcStyl=03400205001&amp;pdAsdate=Tuesday,%20April%2026,%202022&amp;pninv=1&amp;pnTran=1','03400205001','height=%20300,%20width%20=%20600,%20top=0,%20left=0,%20menubar=0,%20location=0,%20resizable=1,%20status=1'));" display="03400205"/>
    <hyperlink ref="A156" location="javascript:void(window.open('../Reports/report810_styledetail.aspx?pcRegn=CNYYU&amp;pnBrnd=4&amp;pcStyl=03400208001&amp;pdAsdate=Tuesday,%20April%2026,%202022&amp;pninv=1&amp;pnTran=1','03400208001','height=%20300,%20width%20=%20600,%20top=0,%20left=0,%20menubar=0,%20location=0,%20resizable=1,%20status=1'));" display="03400208"/>
    <hyperlink ref="A157" location="javascript:void(window.open('../Reports/report810_styledetail.aspx?pcRegn=CNYYU&amp;pnBrnd=4&amp;pcStyl=03400209001&amp;pdAsdate=Tuesday,%20April%2026,%202022&amp;pninv=1&amp;pnTran=1','03400209001','height=%20300,%20width%20=%20600,%20top=0,%20left=0,%20menubar=0,%20location=0,%20resizable=1,%20status=1'));" display="03400209"/>
    <hyperlink ref="A158" location="javascript:void(window.open('../Reports/report810_styledetail.aspx?pcRegn=CNYYU&amp;pnBrnd=4&amp;pcStyl=03400211001&amp;pdAsdate=Tuesday,%20April%2026,%202022&amp;pninv=1&amp;pnTran=1','03400211001','height=%20300,%20width%20=%20600,%20top=0,%20left=0,%20menubar=0,%20location=0,%20resizable=1,%20status=1'));" display="03400211"/>
    <hyperlink ref="A159" location="javascript:void(window.open('../Reports/report810_styledetail.aspx?pcRegn=CNYYU&amp;pnBrnd=4&amp;pcStyl=03401201001&amp;pdAsdate=Tuesday,%20April%2026,%202022&amp;pninv=1&amp;pnTran=1','03401201001','height=%20300,%20width%20=%20600,%20top=0,%20left=0,%20menubar=0,%20location=0,%20resizable=1,%20status=1'));" display="03401201"/>
    <hyperlink ref="A160" location="javascript:void(window.open('../Reports/report810_styledetail.aspx?pcRegn=CNYYU&amp;pnBrnd=4&amp;pcStyl=03401202001&amp;pdAsdate=Tuesday,%20April%2026,%202022&amp;pninv=1&amp;pnTran=1','03401202001','height=%20300,%20width%20=%20600,%20top=0,%20left=0,%20menubar=0,%20location=0,%20resizable=1,%20status=1'));" display="03401202"/>
    <hyperlink ref="A161" location="javascript:void(window.open('../Reports/report810_styledetail.aspx?pcRegn=CNYYU&amp;pnBrnd=4&amp;pcStyl=03401204001&amp;pdAsdate=Tuesday,%20April%2026,%202022&amp;pninv=1&amp;pnTran=1','03401204001','height=%20300,%20width%20=%20600,%20top=0,%20left=0,%20menubar=0,%20location=0,%20resizable=1,%20status=1'));" display="03401204"/>
    <hyperlink ref="A162" location="javascript:void(window.open('../Reports/report810_styledetail.aspx?pcRegn=CNYYU&amp;pnBrnd=4&amp;pcStyl=03401208001&amp;pdAsdate=Tuesday,%20April%2026,%202022&amp;pninv=1&amp;pnTran=1','03401208001','height=%20300,%20width%20=%20600,%20top=0,%20left=0,%20menubar=0,%20location=0,%20resizable=1,%20status=1'));" display="03401208"/>
    <hyperlink ref="A163" location="javascript:void(window.open('../Reports/report810_styledetail.aspx?pcRegn=CNYYU&amp;pnBrnd=4&amp;pcStyl=03402203001&amp;pdAsdate=Tuesday,%20April%2026,%202022&amp;pninv=1&amp;pnTran=1','03402203001','height=%20300,%20width%20=%20600,%20top=0,%20left=0,%20menubar=0,%20location=0,%20resizable=1,%20status=1'));" display="03402203"/>
    <hyperlink ref="A166" location="javascript:void(window.open('../Reports/report810_styledetail.aspx?pcRegn=CNYYU&amp;pnBrnd=4&amp;pcStyl=03110008001&amp;pdAsdate=Tuesday,%20April%2026,%202022&amp;pninv=1&amp;pnTran=1','03110008001','height=%20300,%20width%20=%20600,%20top=0,%20left=0,%20menubar=0,%20location=0,%20resizable=1,%20status=1'));" display="03110008"/>
    <hyperlink ref="A167" location="javascript:void(window.open('../Reports/report810_styledetail.aspx?pcRegn=CNYYU&amp;pnBrnd=4&amp;pcStyl=03110010001&amp;pdAsdate=Tuesday,%20April%2026,%202022&amp;pninv=1&amp;pnTran=1','03110010001','height=%20300,%20width%20=%20600,%20top=0,%20left=0,%20menubar=0,%20location=0,%20resizable=1,%20status=1'));" display="03110010"/>
    <hyperlink ref="A168" location="javascript:void(window.open('../Reports/report810_styledetail.aspx?pcRegn=CNYYU&amp;pnBrnd=4&amp;pcStyl=03110014001&amp;pdAsdate=Tuesday,%20April%2026,%202022&amp;pninv=1&amp;pnTran=1','03110014001','height=%20300,%20width%20=%20600,%20top=0,%20left=0,%20menubar=0,%20location=0,%20resizable=1,%20status=1'));" display="03110014"/>
    <hyperlink ref="A169" location="javascript:void(window.open('../Reports/report810_styledetail.aspx?pcRegn=CNYYU&amp;pnBrnd=4&amp;pcStyl=03110015001&amp;pdAsdate=Tuesday,%20April%2026,%202022&amp;pninv=1&amp;pnTran=1','03110015001','height=%20300,%20width%20=%20600,%20top=0,%20left=0,%20menubar=0,%20location=0,%20resizable=1,%20status=1'));" display="03110015"/>
    <hyperlink ref="A170" location="javascript:void(window.open('../Reports/report810_styledetail.aspx?pcRegn=CNYYU&amp;pnBrnd=4&amp;pcStyl=03110023001&amp;pdAsdate=Tuesday,%20April%2026,%202022&amp;pninv=1&amp;pnTran=1','03110023001','height=%20300,%20width%20=%20600,%20top=0,%20left=0,%20menubar=0,%20location=0,%20resizable=1,%20status=1'));" display="03110023"/>
    <hyperlink ref="A171" location="javascript:void(window.open('../Reports/report810_styledetail.aspx?pcRegn=CNYYU&amp;pnBrnd=4&amp;pcStyl=03110025001&amp;pdAsdate=Tuesday,%20April%2026,%202022&amp;pninv=1&amp;pnTran=1','03110025001','height=%20300,%20width%20=%20600,%20top=0,%20left=0,%20menubar=0,%20location=0,%20resizable=1,%20status=1'));" display="03110025"/>
    <hyperlink ref="A172" location="javascript:void(window.open('../Reports/report810_styledetail.aspx?pcRegn=CNYYU&amp;pnBrnd=4&amp;pcStyl=03110046001&amp;pdAsdate=Tuesday,%20April%2026,%202022&amp;pninv=1&amp;pnTran=1','03110046001','height=%20300,%20width%20=%20600,%20top=0,%20left=0,%20menubar=0,%20location=0,%20resizable=1,%20status=1'));" display="03110046"/>
    <hyperlink ref="A173" location="javascript:void(window.open('../Reports/report810_styledetail.aspx?pcRegn=CNYYU&amp;pnBrnd=4&amp;pcStyl=03110051002&amp;pdAsdate=Tuesday,%20April%2026,%202022&amp;pninv=1&amp;pnTran=1','03110051002','height=%20300,%20width%20=%20600,%20top=0,%20left=0,%20menubar=0,%20location=0,%20resizable=1,%20status=1'));" display="03110051"/>
    <hyperlink ref="A174" location="javascript:void(window.open('../Reports/report810_styledetail.aspx?pcRegn=CNYYU&amp;pnBrnd=4&amp;pcStyl=03110070001&amp;pdAsdate=Tuesday,%20April%2026,%202022&amp;pninv=1&amp;pnTran=1','03110070001','height=%20300,%20width%20=%20600,%20top=0,%20left=0,%20menubar=0,%20location=0,%20resizable=1,%20status=1'));" display="03110070"/>
    <hyperlink ref="A175" location="javascript:void(window.open('../Reports/report810_styledetail.aspx?pcRegn=CNYYU&amp;pnBrnd=4&amp;pcStyl=03110127001&amp;pdAsdate=Tuesday,%20April%2026,%202022&amp;pninv=1&amp;pnTran=1','03110127001','height=%20300,%20width%20=%20600,%20top=0,%20left=0,%20menubar=0,%20location=0,%20resizable=1,%20status=1'));" display="03110127"/>
    <hyperlink ref="A176" location="javascript:void(window.open('../Reports/report810_styledetail.aspx?pcRegn=CNYYU&amp;pnBrnd=4&amp;pcStyl=03110148001&amp;pdAsdate=Tuesday,%20April%2026,%202022&amp;pninv=1&amp;pnTran=1','03110148001','height=%20300,%20width%20=%20600,%20top=0,%20left=0,%20menubar=0,%20location=0,%20resizable=1,%20status=1'));" display="03110148"/>
    <hyperlink ref="A177" location="javascript:void(window.open('../Reports/report810_styledetail.aspx?pcRegn=CNYYU&amp;pnBrnd=4&amp;pcStyl=03110453001&amp;pdAsdate=Tuesday,%20April%2026,%202022&amp;pninv=1&amp;pnTran=1','03110453001','height=%20300,%20width%20=%20600,%20top=0,%20left=0,%20menubar=0,%20location=0,%20resizable=1,%20status=1'));" display="03110453"/>
    <hyperlink ref="A178" location="javascript:void(window.open('../Reports/report810_styledetail.aspx?pcRegn=CNYYU&amp;pnBrnd=4&amp;pcStyl=03111014001&amp;pdAsdate=Tuesday,%20April%2026,%202022&amp;pninv=1&amp;pnTran=1','03111014001','height=%20300,%20width%20=%20600,%20top=0,%20left=0,%20menubar=0,%20location=0,%20resizable=1,%20status=1'));" display="03111014"/>
    <hyperlink ref="A179" location="javascript:void(window.open('../Reports/report810_styledetail.aspx?pcRegn=CNYYU&amp;pnBrnd=4&amp;pcStyl=03111051001&amp;pdAsdate=Tuesday,%20April%2026,%202022&amp;pninv=1&amp;pnTran=1','03111051001','height=%20300,%20width%20=%20600,%20top=0,%20left=0,%20menubar=0,%20location=0,%20resizable=1,%20status=1'));" display="03111051"/>
    <hyperlink ref="A180" location="javascript:void(window.open('../Reports/report810_styledetail.aspx?pcRegn=CNYYU&amp;pnBrnd=4&amp;pcStyl=03111060001&amp;pdAsdate=Tuesday,%20April%2026,%202022&amp;pninv=1&amp;pnTran=1','03111060001','height=%20300,%20width%20=%20600,%20top=0,%20left=0,%20menubar=0,%20location=0,%20resizable=1,%20status=1'));" display="03111060"/>
    <hyperlink ref="A181" location="javascript:void(window.open('../Reports/report810_styledetail.aspx?pcRegn=CNYYU&amp;pnBrnd=4&amp;pcStyl=03111061001&amp;pdAsdate=Tuesday,%20April%2026,%202022&amp;pninv=1&amp;pnTran=1','03111061001','height=%20300,%20width%20=%20600,%20top=0,%20left=0,%20menubar=0,%20location=0,%20resizable=1,%20status=1'));" display="03111061"/>
    <hyperlink ref="A182" location="javascript:void(window.open('../Reports/report810_styledetail.aspx?pcRegn=CNYYU&amp;pnBrnd=4&amp;pcStyl=03111063001&amp;pdAsdate=Tuesday,%20April%2026,%202022&amp;pninv=1&amp;pnTran=1','03111063001','height=%20300,%20width%20=%20600,%20top=0,%20left=0,%20menubar=0,%20location=0,%20resizable=1,%20status=1'));" display="03111063"/>
    <hyperlink ref="A183" location="javascript:void(window.open('../Reports/report810_styledetail.aspx?pcRegn=CNYYU&amp;pnBrnd=4&amp;pcStyl=03111064001&amp;pdAsdate=Tuesday,%20April%2026,%202022&amp;pninv=1&amp;pnTran=1','03111064001','height=%20300,%20width%20=%20600,%20top=0,%20left=0,%20menubar=0,%20location=0,%20resizable=1,%20status=1'));" display="03111064"/>
    <hyperlink ref="A184" location="javascript:void(window.open('../Reports/report810_styledetail.aspx?pcRegn=CNYYU&amp;pnBrnd=4&amp;pcStyl=03111071001&amp;pdAsdate=Tuesday,%20April%2026,%202022&amp;pninv=1&amp;pnTran=1','03111071001','height=%20300,%20width%20=%20600,%20top=0,%20left=0,%20menubar=0,%20location=0,%20resizable=1,%20status=1'));" display="03111071"/>
    <hyperlink ref="A185" location="javascript:void(window.open('../Reports/report810_styledetail.aspx?pcRegn=CNYYU&amp;pnBrnd=4&amp;pcStyl=03111072001&amp;pdAsdate=Tuesday,%20April%2026,%202022&amp;pninv=1&amp;pnTran=1','03111072001','height=%20300,%20width%20=%20600,%20top=0,%20left=0,%20menubar=0,%20location=0,%20resizable=1,%20status=1'));" display="03111072"/>
    <hyperlink ref="A186" location="javascript:void(window.open('../Reports/report810_styledetail.aspx?pcRegn=CNYYU&amp;pnBrnd=4&amp;pcStyl=03111135001&amp;pdAsdate=Tuesday,%20April%2026,%202022&amp;pninv=1&amp;pnTran=1','03111135001','height=%20300,%20width%20=%20600,%20top=0,%20left=0,%20menubar=0,%20location=0,%20resizable=1,%20status=1'));" display="03111135"/>
    <hyperlink ref="A187" location="javascript:void(window.open('../Reports/report810_styledetail.aspx?pcRegn=CNYYU&amp;pnBrnd=4&amp;pcStyl=03111148001&amp;pdAsdate=Tuesday,%20April%2026,%202022&amp;pninv=1&amp;pnTran=1','03111148001','height=%20300,%20width%20=%20600,%20top=0,%20left=0,%20menubar=0,%20location=0,%20resizable=1,%20status=1'));" display="03111148"/>
    <hyperlink ref="A188" location="javascript:void(window.open('../Reports/report810_styledetail.aspx?pcRegn=CNYYU&amp;pnBrnd=4&amp;pcStyl=03111821001&amp;pdAsdate=Tuesday,%20April%2026,%202022&amp;pninv=1&amp;pnTran=1','03111821001','height=%20300,%20width%20=%20600,%20top=0,%20left=0,%20menubar=0,%20location=0,%20resizable=1,%20status=1'));" display="03111821"/>
    <hyperlink ref="A189" location="javascript:void(window.open('../Reports/report810_styledetail.aspx?pcRegn=CNYYU&amp;pnBrnd=4&amp;pcStyl=03112030001&amp;pdAsdate=Tuesday,%20April%2026,%202022&amp;pninv=1&amp;pnTran=1','03112030001','height=%20300,%20width%20=%20600,%20top=0,%20left=0,%20menubar=0,%20location=0,%20resizable=1,%20status=1'));" display="03112030"/>
    <hyperlink ref="A190" location="javascript:void(window.open('../Reports/report810_styledetail.aspx?pcRegn=CNYYU&amp;pnBrnd=4&amp;pcStyl=03112051001&amp;pdAsdate=Tuesday,%20April%2026,%202022&amp;pninv=1&amp;pnTran=1','03112051001','height=%20300,%20width%20=%20600,%20top=0,%20left=0,%20menubar=0,%20location=0,%20resizable=1,%20status=1'));" display="03112051"/>
    <hyperlink ref="A191" location="javascript:void(window.open('../Reports/report810_styledetail.aspx?pcRegn=CNYYU&amp;pnBrnd=4&amp;pcStyl=03119122001&amp;pdAsdate=Tuesday,%20April%2026,%202022&amp;pninv=1&amp;pnTran=1','03119122001','height=%20300,%20width%20=%20600,%20top=0,%20left=0,%20menubar=0,%20location=0,%20resizable=1,%20status=1'));" display="03119122"/>
    <hyperlink ref="A192" location="javascript:void(window.open('../Reports/report810_styledetail.aspx?pcRegn=CNYYU&amp;pnBrnd=4&amp;pcStyl=03119161001&amp;pdAsdate=Tuesday,%20April%2026,%202022&amp;pninv=1&amp;pnTran=1','03119161001','height=%20300,%20width%20=%20600,%20top=0,%20left=0,%20menubar=0,%20location=0,%20resizable=1,%20status=1'));" display="03119161"/>
    <hyperlink ref="A193" location="javascript:void(window.open('../Reports/report810_styledetail.aspx?pcRegn=CNYYU&amp;pnBrnd=4&amp;pcStyl=03119990001&amp;pdAsdate=Tuesday,%20April%2026,%202022&amp;pninv=1&amp;pnTran=1','03119990001','height=%20300,%20width%20=%20600,%20top=0,%20left=0,%20menubar=0,%20location=0,%20resizable=1,%20status=1'));" display="03119990"/>
    <hyperlink ref="A194" location="javascript:void(window.open('../Reports/report810_styledetail.aspx?pcRegn=CNYYU&amp;pnBrnd=4&amp;pcStyl=03410002001&amp;pdAsdate=Tuesday,%20April%2026,%202022&amp;pninv=1&amp;pnTran=1','03410002001','height=%20300,%20width%20=%20600,%20top=0,%20left=0,%20menubar=0,%20location=0,%20resizable=1,%20status=1'));" display="03410002"/>
    <hyperlink ref="A195" location="javascript:void(window.open('../Reports/report810_styledetail.aspx?pcRegn=CNYYU&amp;pnBrnd=4&amp;pcStyl=03411002001&amp;pdAsdate=Tuesday,%20April%2026,%202022&amp;pninv=1&amp;pnTran=1','03411002001','height=%20300,%20width%20=%20600,%20top=0,%20left=0,%20menubar=0,%20location=0,%20resizable=1,%20status=1'));" display="03411002"/>
    <hyperlink ref="A198" location="javascript:void(window.open('../Reports/report810_styledetail.aspx?pcRegn=CNYYU&amp;pnBrnd=4&amp;pcStyl=03460214001&amp;pdAsdate=Tuesday,%20April%2026,%202022&amp;pninv=1&amp;pnTran=1','03460214001','height=%20300,%20width%20=%20600,%20top=0,%20left=0,%20menubar=0,%20location=0,%20resizable=1,%20status=1'));" display="03460214"/>
    <hyperlink ref="A199" location="javascript:void(window.open('../Reports/report810_styledetail.aspx?pcRegn=CNYYU&amp;pnBrnd=4&amp;pcStyl=03460216001&amp;pdAsdate=Tuesday,%20April%2026,%202022&amp;pninv=1&amp;pnTran=1','03460216001','height=%20300,%20width%20=%20600,%20top=0,%20left=0,%20menubar=0,%20location=0,%20resizable=1,%20status=1'));" display="03460216"/>
    <hyperlink ref="A200" location="javascript:void(window.open('../Reports/report810_styledetail.aspx?pcRegn=CNYYU&amp;pnBrnd=4&amp;pcStyl=03460217001&amp;pdAsdate=Tuesday,%20April%2026,%202022&amp;pninv=1&amp;pnTran=1','03460217001','height=%20300,%20width%20=%20600,%20top=0,%20left=0,%20menubar=0,%20location=0,%20resizable=1,%20status=1'));" display="03460217"/>
    <hyperlink ref="A201" location="javascript:void(window.open('../Reports/report810_styledetail.aspx?pcRegn=CNYYU&amp;pnBrnd=4&amp;pcStyl=03460322001&amp;pdAsdate=Tuesday,%20April%2026,%202022&amp;pninv=1&amp;pnTran=1','03460322001','height=%20300,%20width%20=%20600,%20top=0,%20left=0,%20menubar=0,%20location=0,%20resizable=1,%20status=1'));" display="03460322"/>
    <hyperlink ref="A202" location="javascript:void(window.open('../Reports/report810_styledetail.aspx?pcRegn=CNYYU&amp;pnBrnd=4&amp;pcStyl=03461202001&amp;pdAsdate=Tuesday,%20April%2026,%202022&amp;pninv=1&amp;pnTran=1','03461202001','height=%20300,%20width%20=%20600,%20top=0,%20left=0,%20menubar=0,%20location=0,%20resizable=1,%20status=1'));" display="03461202"/>
    <hyperlink ref="A203" location="javascript:void(window.open('../Reports/report810_styledetail.aspx?pcRegn=CNYYU&amp;pnBrnd=4&amp;pcStyl=03461204001&amp;pdAsdate=Tuesday,%20April%2026,%202022&amp;pninv=1&amp;pnTran=1','03461204001','height=%20300,%20width%20=%20600,%20top=0,%20left=0,%20menubar=0,%20location=0,%20resizable=1,%20status=1'));" display="03461204"/>
    <hyperlink ref="A204" location="javascript:void(window.open('../Reports/report810_styledetail.aspx?pcRegn=CNYYU&amp;pnBrnd=4&amp;pcStyl=03461217001&amp;pdAsdate=Tuesday,%20April%2026,%202022&amp;pninv=1&amp;pnTran=1','03461217001','height=%20300,%20width%20=%20600,%20top=0,%20left=0,%20menubar=0,%20location=0,%20resizable=1,%20status=1'));" display="03461217"/>
    <hyperlink ref="A205" location="javascript:void(window.open('../Reports/report810_styledetail.aspx?pcRegn=CNYYU&amp;pnBrnd=4&amp;pcStyl=03461604001&amp;pdAsdate=Tuesday,%20April%2026,%202022&amp;pninv=1&amp;pnTran=1','03461604001','height=%20300,%20width%20=%20600,%20top=0,%20left=0,%20menubar=0,%20location=0,%20resizable=1,%20status=1'));" display="03461604"/>
    <hyperlink ref="A206" location="javascript:void(window.open('../Reports/report810_styledetail.aspx?pcRegn=CNYYU&amp;pnBrnd=4&amp;pcStyl=03461606001&amp;pdAsdate=Tuesday,%20April%2026,%202022&amp;pninv=1&amp;pnTran=1','03461606001','height=%20300,%20width%20=%20600,%20top=0,%20left=0,%20menubar=0,%20location=0,%20resizable=1,%20status=1'));" display="03461606"/>
    <hyperlink ref="A207" location="javascript:void(window.open('../Reports/report810_styledetail.aspx?pcRegn=CNYYU&amp;pnBrnd=4&amp;pcStyl=03462201001&amp;pdAsdate=Tuesday,%20April%2026,%202022&amp;pninv=1&amp;pnTran=1','03462201001','height=%20300,%20width%20=%20600,%20top=0,%20left=0,%20menubar=0,%20location=0,%20resizable=1,%20status=1'));" display="03462201"/>
    <hyperlink ref="A208" location="javascript:void(window.open('../Reports/report810_styledetail.aspx?pcRegn=CNYYU&amp;pnBrnd=4&amp;pcStyl=03462205001&amp;pdAsdate=Tuesday,%20April%2026,%202022&amp;pninv=1&amp;pnTran=1','03462205001','height=%20300,%20width%20=%20600,%20top=0,%20left=0,%20menubar=0,%20location=0,%20resizable=1,%20status=1'));" display="03462205"/>
    <hyperlink ref="A209" location="javascript:void(window.open('../Reports/report810_styledetail.aspx?pcRegn=CNYYU&amp;pnBrnd=4&amp;pcStyl=03462206001&amp;pdAsdate=Tuesday,%20April%2026,%202022&amp;pninv=1&amp;pnTran=1','03462206001','height=%20300,%20width%20=%20600,%20top=0,%20left=0,%20menubar=0,%20location=0,%20resizable=1,%20status=1'));" display="03462206"/>
    <hyperlink ref="A210" location="javascript:void(window.open('../Reports/report810_styledetail.aspx?pcRegn=CNYYU&amp;pnBrnd=4&amp;pcStyl=03469210001&amp;pdAsdate=Tuesday,%20April%2026,%202022&amp;pninv=1&amp;pnTran=1','03469210001','height=%20300,%20width%20=%20600,%20top=0,%20left=0,%20menubar=0,%20location=0,%20resizable=1,%20status=1'));" display="03469210"/>
    <hyperlink ref="A211" location="javascript:void(window.open('../Reports/report810_styledetail.aspx?pcRegn=CNYYU&amp;pnBrnd=4&amp;pcStyl=03469242001&amp;pdAsdate=Tuesday,%20April%2026,%202022&amp;pninv=1&amp;pnTran=1','03469242001','height=%20300,%20width%20=%20600,%20top=0,%20left=0,%20menubar=0,%20location=0,%20resizable=1,%20status=1'));" display="03469242"/>
    <hyperlink ref="A212" location="javascript:void(window.open('../Reports/report810_styledetail.aspx?pcRegn=CNYYU&amp;pnBrnd=4&amp;pcStyl=03469260001&amp;pdAsdate=Tuesday,%20April%2026,%202022&amp;pninv=1&amp;pnTran=1','03469260001','height=%20300,%20width%20=%20600,%20top=0,%20left=0,%20menubar=0,%20location=0,%20resizable=1,%20status=1'));" display="03469260"/>
    <hyperlink ref="A213" location="javascript:void(window.open('../Reports/report810_styledetail.aspx?pcRegn=CNYYU&amp;pnBrnd=4&amp;pcStyl=03469602001&amp;pdAsdate=Tuesday,%20April%2026,%202022&amp;pninv=1&amp;pnTran=1','03469602001','height=%20300,%20width%20=%20600,%20top=0,%20left=0,%20menubar=0,%20location=0,%20resizable=1,%20status=1'));" display="03469602"/>
    <hyperlink ref="A216" location="javascript:void(window.open('../Reports/report810_styledetail.aspx?pcRegn=CNYYU&amp;pnBrnd=4&amp;pcStyl=03177004001&amp;pdAsdate=Tuesday,%20April%2026,%202022&amp;pninv=1&amp;pnTran=1','03177004001','height=%20300,%20width%20=%20600,%20top=0,%20left=0,%20menubar=0,%20location=0,%20resizable=1,%20status=1'));" display="03177004"/>
    <hyperlink ref="A217" location="javascript:void(window.open('../Reports/report810_styledetail.aspx?pcRegn=CNYYU&amp;pnBrnd=4&amp;pcStyl=03477004001&amp;pdAsdate=Tuesday,%20April%2026,%202022&amp;pninv=1&amp;pnTran=1','03477004001','height=%20300,%20width%20=%20600,%20top=0,%20left=0,%20menubar=0,%20location=0,%20resizable=1,%20status=1'));" display="03477004"/>
    <hyperlink ref="A218" location="javascript:void(window.open('../Reports/report810_styledetail.aspx?pcRegn=CNYYU&amp;pnBrnd=4&amp;pcStyl=03477005001&amp;pdAsdate=Tuesday,%20April%2026,%202022&amp;pninv=1&amp;pnTran=1','03477005001','height=%20300,%20width%20=%20600,%20top=0,%20left=0,%20menubar=0,%20location=0,%20resizable=1,%20status=1'));" display="03477005"/>
    <hyperlink ref="A221" location="javascript:void(window.open('../Reports/report810_styledetail.aspx?pcRegn=CNYYU&amp;pnBrnd=4&amp;pcStyl=03191001001&amp;pdAsdate=Tuesday,%20April%2026,%202022&amp;pninv=1&amp;pnTran=1','03191001001','height=%20300,%20width%20=%20600,%20top=0,%20left=0,%20menubar=0,%20location=0,%20resizable=1,%20status=1'));" display="03191001"/>
    <hyperlink ref="A222" location="javascript:void(window.open('../Reports/report810_styledetail.aspx?pcRegn=CNYYU&amp;pnBrnd=4&amp;pcStyl=03490200001&amp;pdAsdate=Tuesday,%20April%2026,%202022&amp;pninv=1&amp;pnTran=1','03490200001','height=%20300,%20width%20=%20600,%20top=0,%20left=0,%20menubar=0,%20location=0,%20resizable=1,%20status=1'));" display="03490200"/>
    <hyperlink ref="A223" location="javascript:void(window.open('../Reports/report810_styledetail.aspx?pcRegn=CNYYU&amp;pnBrnd=4&amp;pcStyl=03490602001&amp;pdAsdate=Tuesday,%20April%2026,%202022&amp;pninv=1&amp;pnTran=1','03490602001','height=%20300,%20width%20=%20600,%20top=0,%20left=0,%20menubar=0,%20location=0,%20resizable=1,%20status=1'));" display="03490602"/>
    <hyperlink ref="A224" location="javascript:void(window.open('../Reports/report810_styledetail.aspx?pcRegn=CNYYU&amp;pnBrnd=4&amp;pcStyl=03491001002&amp;pdAsdate=Tuesday,%20April%2026,%202022&amp;pninv=1&amp;pnTran=1','03491001002','height=%20300,%20width%20=%20600,%20top=0,%20left=0,%20menubar=0,%20location=0,%20resizable=1,%20status=1'));" display="03491001"/>
    <hyperlink ref="A225" location="javascript:void(window.open('../Reports/report810_styledetail.aspx?pcRegn=CNYYU&amp;pnBrnd=4&amp;pcStyl=03491201001&amp;pdAsdate=Tuesday,%20April%2026,%202022&amp;pninv=1&amp;pnTran=1','03491201001','height=%20300,%20width%20=%20600,%20top=0,%20left=0,%20menubar=0,%20location=0,%20resizable=1,%20status=1'));" display="03491201"/>
    <hyperlink ref="A226" location="javascript:void(window.open('../Reports/report810_styledetail.aspx?pcRegn=CNYYU&amp;pnBrnd=4&amp;pcStyl=03491602001&amp;pdAsdate=Tuesday,%20April%2026,%202022&amp;pninv=1&amp;pnTran=1','03491602001','height=%20300,%20width%20=%20600,%20top=0,%20left=0,%20menubar=0,%20location=0,%20resizable=1,%20status=1'));" display="03491602"/>
    <hyperlink ref="A227" location="javascript:void(window.open('../Reports/report810_styledetail.aspx?pcRegn=CNYYU&amp;pnBrnd=4&amp;pcStyl=03499200001&amp;pdAsdate=Tuesday,%20April%2026,%202022&amp;pninv=1&amp;pnTran=1','03499200001','height=%20300,%20width%20=%20600,%20top=0,%20left=0,%20menubar=0,%20location=0,%20resizable=1,%20status=1'));" display="03499200"/>
    <hyperlink ref="A230" location="javascript:void(window.open('../Reports/report810_styledetail.aspx?pcRegn=CNYYU&amp;pnBrnd=4&amp;pcStyl=03208001002&amp;pdAsdate=Tuesday,%20April%2026,%202022&amp;pninv=1&amp;pnTran=1','03208001002','height=%20300,%20width%20=%20600,%20top=0,%20left=0,%20menubar=0,%20location=0,%20resizable=1,%20status=1'));" display="03208001"/>
    <hyperlink ref="A233" location="javascript:void(window.open('../Reports/report810_styledetail.aspx?pcRegn=CNYYU&amp;pnBrnd=4&amp;pcStyl=03216600001&amp;pdAsdate=Tuesday,%20April%2026,%202022&amp;pninv=1&amp;pnTran=1','03216600001','height=%20300,%20width%20=%20600,%20top=0,%20left=0,%20menubar=0,%20location=0,%20resizable=1,%20status=1'));" display="03216600"/>
    <hyperlink ref="A234" location="javascript:void(window.open('../Reports/report810_styledetail.aspx?pcRegn=CNYYU&amp;pnBrnd=4&amp;pcStyl=03216702001&amp;pdAsdate=Tuesday,%20April%2026,%202022&amp;pninv=1&amp;pnTran=1','03216702001','height=%20300,%20width%20=%20600,%20top=0,%20left=0,%20menubar=0,%20location=0,%20resizable=1,%20status=1'));" display="03216702"/>
  </hyperlinks>
  <pageMargins left="0.98425196850393704" right="0.98425196850393704" top="0.98425196850393704" bottom="0.98425196850393704" header="0.98425196850393704" footer="0.98425196850393704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Tiger_Std_810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 Xiao Min . 陈晓敏</dc:creator>
  <cp:lastModifiedBy>Hailey Guo</cp:lastModifiedBy>
  <dcterms:created xsi:type="dcterms:W3CDTF">2022-04-27T03:48:49Z</dcterms:created>
  <dcterms:modified xsi:type="dcterms:W3CDTF">2022-04-28T03:27:06Z</dcterms:modified>
</cp:coreProperties>
</file>