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0394B828-5C60-4221-81F0-EB27F0325F79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齐码尺寸表（新）" sheetId="35" r:id="rId1"/>
  </sheets>
  <definedNames>
    <definedName name="_xlnm.Print_Area" localSheetId="0">'齐码尺寸表（新）'!$A$1:$J$52</definedName>
    <definedName name="存货收发序时簿">#REF!</definedName>
    <definedName name="购货资料">#REF!</definedName>
  </definedNames>
  <calcPr calcId="191029"/>
</workbook>
</file>

<file path=xl/calcChain.xml><?xml version="1.0" encoding="utf-8"?>
<calcChain xmlns="http://schemas.openxmlformats.org/spreadsheetml/2006/main">
  <c r="E39" i="35" l="1"/>
  <c r="F39" i="35" s="1"/>
  <c r="G39" i="35" s="1"/>
  <c r="H39" i="35" s="1"/>
  <c r="E35" i="35"/>
  <c r="F35" i="35" s="1"/>
  <c r="G35" i="35" s="1"/>
  <c r="H35" i="35" s="1"/>
  <c r="E34" i="35"/>
  <c r="F34" i="35" s="1"/>
  <c r="G34" i="35" s="1"/>
  <c r="H34" i="35" s="1"/>
  <c r="E33" i="35"/>
  <c r="F33" i="35" s="1"/>
  <c r="G33" i="35" s="1"/>
  <c r="H33" i="35" s="1"/>
  <c r="G32" i="35"/>
  <c r="H32" i="35" s="1"/>
  <c r="E32" i="35"/>
  <c r="F32" i="35" s="1"/>
  <c r="E30" i="35"/>
  <c r="F30" i="35" s="1"/>
  <c r="G30" i="35" s="1"/>
  <c r="H30" i="35" s="1"/>
  <c r="E29" i="35"/>
  <c r="F29" i="35" s="1"/>
  <c r="G29" i="35" s="1"/>
  <c r="H29" i="35" s="1"/>
  <c r="E28" i="35"/>
  <c r="F28" i="35" s="1"/>
  <c r="G28" i="35" s="1"/>
  <c r="H28" i="35" s="1"/>
  <c r="E27" i="35"/>
  <c r="F27" i="35" s="1"/>
  <c r="G27" i="35" s="1"/>
  <c r="H27" i="35" s="1"/>
  <c r="E26" i="35"/>
  <c r="F26" i="35" s="1"/>
  <c r="G26" i="35" s="1"/>
  <c r="H26" i="35" s="1"/>
  <c r="E25" i="35"/>
  <c r="F25" i="35" s="1"/>
  <c r="G25" i="35" s="1"/>
  <c r="H25" i="35" s="1"/>
  <c r="E24" i="35"/>
  <c r="F24" i="35" s="1"/>
  <c r="G24" i="35" s="1"/>
  <c r="H24" i="35" s="1"/>
  <c r="E23" i="35"/>
  <c r="F23" i="35" s="1"/>
  <c r="G23" i="35" s="1"/>
  <c r="H23" i="35" s="1"/>
  <c r="E22" i="35"/>
  <c r="F22" i="35" s="1"/>
  <c r="G22" i="35" s="1"/>
  <c r="H22" i="35" s="1"/>
  <c r="E21" i="35"/>
  <c r="F21" i="35" s="1"/>
  <c r="G21" i="35" s="1"/>
  <c r="H21" i="35" s="1"/>
  <c r="E20" i="35"/>
  <c r="F20" i="35" s="1"/>
  <c r="G20" i="35" s="1"/>
  <c r="H20" i="35" s="1"/>
  <c r="E19" i="35"/>
  <c r="F19" i="35" s="1"/>
  <c r="G19" i="35" s="1"/>
  <c r="H19" i="35" s="1"/>
  <c r="E18" i="35"/>
  <c r="F18" i="35" s="1"/>
  <c r="G18" i="35" s="1"/>
  <c r="H18" i="35" s="1"/>
  <c r="E17" i="35"/>
  <c r="F17" i="35" s="1"/>
  <c r="G17" i="35" s="1"/>
  <c r="H17" i="35" s="1"/>
  <c r="E16" i="35"/>
  <c r="F16" i="35" s="1"/>
  <c r="G16" i="35" s="1"/>
  <c r="H16" i="35" s="1"/>
  <c r="E15" i="35"/>
  <c r="F15" i="35" s="1"/>
  <c r="G15" i="35" s="1"/>
  <c r="H15" i="35" s="1"/>
</calcChain>
</file>

<file path=xl/sharedStrings.xml><?xml version="1.0" encoding="utf-8"?>
<sst xmlns="http://schemas.openxmlformats.org/spreadsheetml/2006/main" count="121" uniqueCount="111">
  <si>
    <t>S</t>
  </si>
  <si>
    <t>M</t>
  </si>
  <si>
    <t>L</t>
  </si>
  <si>
    <t>XL</t>
  </si>
  <si>
    <t>Grading</t>
  </si>
  <si>
    <t>F074615 AA1058</t>
    <phoneticPr fontId="48" type="noConversion"/>
  </si>
  <si>
    <t>100%Nyon</t>
    <phoneticPr fontId="48" type="noConversion"/>
  </si>
  <si>
    <t xml:space="preserve">70D*200D 241*83 P/D+WIR Nylon 2/2 Twil 160GWSQM +/-5% 57" </t>
    <phoneticPr fontId="48" type="noConversion"/>
  </si>
  <si>
    <t>SPEEDY</t>
    <phoneticPr fontId="48" type="noConversion"/>
  </si>
  <si>
    <t>不用洗水</t>
    <phoneticPr fontId="48" type="noConversion"/>
  </si>
  <si>
    <r>
      <t>Giordano - SIZE Specification</t>
    </r>
    <r>
      <rPr>
        <sz val="12"/>
        <color theme="1"/>
        <rFont val="宋体"/>
        <family val="2"/>
        <charset val="136"/>
        <scheme val="minor"/>
      </rPr>
      <t>尺寸表</t>
    </r>
  </si>
  <si>
    <r>
      <t>Season/</t>
    </r>
    <r>
      <rPr>
        <sz val="12"/>
        <color theme="1"/>
        <rFont val="宋体"/>
        <family val="2"/>
        <charset val="136"/>
        <scheme val="minor"/>
      </rPr>
      <t>季度：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</t>
    </r>
  </si>
  <si>
    <r>
      <t>Style no./</t>
    </r>
    <r>
      <rPr>
        <sz val="12"/>
        <color theme="1"/>
        <rFont val="宋体"/>
        <family val="2"/>
        <charset val="136"/>
        <scheme val="minor"/>
      </rPr>
      <t>客人款號：</t>
    </r>
  </si>
  <si>
    <t>05375603</t>
    <phoneticPr fontId="84" type="noConversion"/>
  </si>
  <si>
    <r>
      <t>Description/</t>
    </r>
    <r>
      <rPr>
        <sz val="12"/>
        <color theme="1"/>
        <rFont val="宋体"/>
        <family val="2"/>
        <charset val="136"/>
        <scheme val="minor"/>
      </rPr>
      <t>款式：</t>
    </r>
  </si>
  <si>
    <t>女裝BOMMER</t>
  </si>
  <si>
    <r>
      <t>Fitting/</t>
    </r>
    <r>
      <rPr>
        <sz val="12"/>
        <color theme="1"/>
        <rFont val="宋体"/>
        <family val="2"/>
        <charset val="136"/>
        <scheme val="minor"/>
      </rPr>
      <t>體形：</t>
    </r>
  </si>
  <si>
    <t xml:space="preserve">Regular </t>
  </si>
  <si>
    <r>
      <t>Fabric no./</t>
    </r>
    <r>
      <rPr>
        <sz val="12"/>
        <rFont val="宋体"/>
        <family val="3"/>
        <charset val="134"/>
      </rPr>
      <t>布料：</t>
    </r>
  </si>
  <si>
    <r>
      <t>Content/</t>
    </r>
    <r>
      <rPr>
        <sz val="12"/>
        <rFont val="宋体"/>
        <family val="3"/>
        <charset val="134"/>
      </rPr>
      <t>布成份：</t>
    </r>
  </si>
  <si>
    <r>
      <t>Constuction/</t>
    </r>
    <r>
      <rPr>
        <sz val="12"/>
        <rFont val="宋体"/>
        <family val="3"/>
        <charset val="134"/>
      </rPr>
      <t>布組織：</t>
    </r>
  </si>
  <si>
    <r>
      <t>Sample no./</t>
    </r>
    <r>
      <rPr>
        <sz val="12"/>
        <rFont val="宋体"/>
        <family val="3"/>
        <charset val="134"/>
      </rPr>
      <t>版單號：</t>
    </r>
  </si>
  <si>
    <r>
      <t>Vender/</t>
    </r>
    <r>
      <rPr>
        <sz val="12"/>
        <rFont val="宋体"/>
        <family val="3"/>
        <charset val="134"/>
      </rPr>
      <t>制造商：</t>
    </r>
  </si>
  <si>
    <r>
      <t>Remarks/</t>
    </r>
    <r>
      <rPr>
        <sz val="12"/>
        <rFont val="宋体"/>
        <family val="3"/>
        <charset val="134"/>
      </rPr>
      <t>備注：</t>
    </r>
  </si>
  <si>
    <r>
      <t xml:space="preserve">SIZE          </t>
    </r>
    <r>
      <rPr>
        <sz val="12"/>
        <rFont val="宋体"/>
        <family val="3"/>
        <charset val="134"/>
      </rPr>
      <t>　尺碼</t>
    </r>
  </si>
  <si>
    <r>
      <t>度法</t>
    </r>
    <r>
      <rPr>
        <sz val="12"/>
        <rFont val="Times New Roman"/>
        <family val="1"/>
      </rPr>
      <t>(INCH)</t>
    </r>
  </si>
  <si>
    <t>XXL</t>
  </si>
  <si>
    <t>TOL +/-</t>
  </si>
  <si>
    <t>Chest width (1"below armhole)</t>
  </si>
  <si>
    <r>
      <t>胸闊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夾下</t>
    </r>
    <r>
      <rPr>
        <sz val="12"/>
        <rFont val="Times New Roman"/>
        <family val="1"/>
      </rPr>
      <t xml:space="preserve"> 1")</t>
    </r>
    <r>
      <rPr>
        <sz val="12"/>
        <rFont val="宋体"/>
        <family val="3"/>
        <charset val="134"/>
      </rPr>
      <t>直度</t>
    </r>
  </si>
  <si>
    <t>脚阔(全围，放鬆)</t>
  </si>
  <si>
    <t>肩宽</t>
    <phoneticPr fontId="84" type="noConversion"/>
  </si>
  <si>
    <t>Across front-5 1/2" fm HPS</t>
  </si>
  <si>
    <r>
      <t>前胸阔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高肩点度下</t>
    </r>
    <r>
      <rPr>
        <sz val="12"/>
        <rFont val="Times New Roman"/>
        <family val="1"/>
      </rPr>
      <t>5-1/2")</t>
    </r>
  </si>
  <si>
    <t>Across back- 5 1/2" fm HPS</t>
  </si>
  <si>
    <r>
      <t>后背阔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高肩点度下</t>
    </r>
    <r>
      <rPr>
        <sz val="12"/>
        <rFont val="Times New Roman"/>
        <family val="1"/>
      </rPr>
      <t>5-1/2")</t>
    </r>
  </si>
  <si>
    <t>Body length (From HPS)</t>
  </si>
  <si>
    <r>
      <t>前身长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高肩点度</t>
    </r>
    <r>
      <rPr>
        <sz val="12"/>
        <rFont val="Times New Roman"/>
        <family val="1"/>
      </rPr>
      <t>)</t>
    </r>
  </si>
  <si>
    <t>后身长(高肩点度)</t>
  </si>
  <si>
    <t>Neck opening (HPS to HPS)</t>
  </si>
  <si>
    <t>领阔(肩尖至肩尖）</t>
  </si>
  <si>
    <t>Front neck drop (HPS to edge)</t>
  </si>
  <si>
    <t>前领深至顶</t>
  </si>
  <si>
    <t>Back neck drop (HPS to seam)</t>
  </si>
  <si>
    <t>后领深至缝</t>
  </si>
  <si>
    <t>Sleeve length fm shoulder seam</t>
  </si>
  <si>
    <r>
      <t>袖长(</t>
    </r>
    <r>
      <rPr>
        <sz val="12"/>
        <rFont val="宋体"/>
        <family val="3"/>
        <charset val="134"/>
      </rPr>
      <t>后中三點度)</t>
    </r>
  </si>
  <si>
    <t>Armhole (straight)</t>
  </si>
  <si>
    <t>夹圈阔（直度）</t>
  </si>
  <si>
    <t>Muscle (1" below armhole)</t>
  </si>
  <si>
    <t>袖臂阔（夹下1",全围）</t>
  </si>
  <si>
    <t>Sleeve opening (full cir.)</t>
  </si>
  <si>
    <t>袖口阔(全围拉度)</t>
  </si>
  <si>
    <t>Sleeve hem height</t>
  </si>
  <si>
    <t>袖口高</t>
  </si>
  <si>
    <t>0</t>
  </si>
  <si>
    <t>Sleeve opening (Relax.)</t>
  </si>
  <si>
    <t>袖口阔(全围鬆度)</t>
  </si>
  <si>
    <t>袋口唇宽</t>
    <phoneticPr fontId="84" type="noConversion"/>
  </si>
  <si>
    <t>Side pocket width</t>
  </si>
  <si>
    <t>袋口长</t>
  </si>
  <si>
    <t>Side pocket postion fm HPS to the top of ornamental thread</t>
  </si>
  <si>
    <t>下袋位置（肩骨至装饰线顶边）</t>
    <phoneticPr fontId="84" type="noConversion"/>
  </si>
  <si>
    <t>脚高</t>
  </si>
  <si>
    <t>領高</t>
  </si>
  <si>
    <t>領羅紋(連紙口)</t>
  </si>
  <si>
    <r>
      <t>4-</t>
    </r>
    <r>
      <rPr>
        <sz val="10"/>
        <rFont val="宋体"/>
        <family val="3"/>
        <charset val="134"/>
      </rPr>
      <t>*1</t>
    </r>
    <r>
      <rPr>
        <sz val="10"/>
        <rFont val="宋体"/>
        <family val="3"/>
        <charset val="134"/>
      </rPr>
      <t>7-1/2</t>
    </r>
    <phoneticPr fontId="84" type="noConversion"/>
  </si>
  <si>
    <t>4*18-1/4</t>
    <phoneticPr fontId="84" type="noConversion"/>
  </si>
  <si>
    <t>4*19</t>
    <phoneticPr fontId="84" type="noConversion"/>
  </si>
  <si>
    <t>4*19-3/4</t>
    <phoneticPr fontId="84" type="noConversion"/>
  </si>
  <si>
    <t>4*20 -1/2</t>
    <phoneticPr fontId="84" type="noConversion"/>
  </si>
  <si>
    <t>袖口羅紋(連紙口)</t>
  </si>
  <si>
    <t>5 1/2 *9</t>
    <phoneticPr fontId="84" type="noConversion"/>
  </si>
  <si>
    <t>5  1/2*9 1/2</t>
    <phoneticPr fontId="84" type="noConversion"/>
  </si>
  <si>
    <t>5  1/2*10</t>
    <phoneticPr fontId="84" type="noConversion"/>
  </si>
  <si>
    <t>5  1/2*10 1/2</t>
    <phoneticPr fontId="84" type="noConversion"/>
  </si>
  <si>
    <t>衫腳羅紋(連紙口)</t>
  </si>
  <si>
    <t>5 1/2*34 1/2</t>
    <phoneticPr fontId="84" type="noConversion"/>
  </si>
  <si>
    <t>5 1/2*37 1/2</t>
    <phoneticPr fontId="84" type="noConversion"/>
  </si>
  <si>
    <t>5 1/2*40 1/2</t>
    <phoneticPr fontId="84" type="noConversion"/>
  </si>
  <si>
    <t>5 1/2*43 1/2</t>
    <phoneticPr fontId="84" type="noConversion"/>
  </si>
  <si>
    <t>內下袋位置（肩骨至装饰线顶边）</t>
  </si>
  <si>
    <t>內袋闊*外高*內高</t>
  </si>
  <si>
    <t>6*1*3/4</t>
  </si>
  <si>
    <t>6 1/2*1*3/4</t>
  </si>
  <si>
    <t>肩骨垂直距左胸章仔</t>
    <phoneticPr fontId="84" type="noConversion"/>
  </si>
  <si>
    <t>前中边距左胸章仔</t>
    <phoneticPr fontId="84" type="noConversion"/>
  </si>
  <si>
    <t>右后脚唛位距侧骨</t>
    <phoneticPr fontId="84" type="noConversion"/>
  </si>
  <si>
    <t>右后脚唛位距脚边</t>
    <phoneticPr fontId="84" type="noConversion"/>
  </si>
  <si>
    <t>后幅花位距领骨</t>
    <phoneticPr fontId="84" type="noConversion"/>
  </si>
  <si>
    <t>Date: 2024-10-10</t>
    <phoneticPr fontId="50" type="noConversion"/>
  </si>
  <si>
    <t>SS25</t>
    <phoneticPr fontId="50" type="noConversion"/>
  </si>
  <si>
    <r>
      <t>S-M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Arial"/>
        <family val="2"/>
      </rPr>
      <t>2"
M-L-XL:3"</t>
    </r>
  </si>
  <si>
    <r>
      <t>S-M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Arial"/>
        <family val="2"/>
      </rPr>
      <t>1/2"
M-L-XL:1"</t>
    </r>
  </si>
  <si>
    <r>
      <t>S-M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Arial"/>
        <family val="2"/>
      </rPr>
      <t>3/8"
M-L-XL:1/2"</t>
    </r>
  </si>
  <si>
    <r>
      <t>S-M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Arial"/>
        <family val="2"/>
      </rPr>
      <t>1/2"
M-L-XL:3/4"</t>
    </r>
  </si>
  <si>
    <t>度尺差异</t>
    <phoneticPr fontId="50" type="noConversion"/>
  </si>
  <si>
    <t>5 1/2 *8 1/2</t>
    <phoneticPr fontId="84" type="noConversion"/>
  </si>
  <si>
    <t>5 1/2*32 1/2</t>
    <phoneticPr fontId="84" type="noConversion"/>
  </si>
  <si>
    <t>内部意见：</t>
    <phoneticPr fontId="50" type="noConversion"/>
  </si>
  <si>
    <t>1.下袋左右/上下要对称，不能有高低。</t>
    <phoneticPr fontId="50" type="noConversion"/>
  </si>
  <si>
    <t>3.横直珠路保持一致。</t>
    <phoneticPr fontId="50" type="noConversion"/>
  </si>
  <si>
    <t>4.注意全件车线要平服</t>
    <phoneticPr fontId="50" type="noConversion"/>
  </si>
  <si>
    <t>5.章仔位置一定要对准纸样。</t>
    <phoneticPr fontId="50" type="noConversion"/>
  </si>
  <si>
    <t>2.钮位一定要对准纸样，急钮调好模具试打OK再打大货。钮面不能打到起镜</t>
    <phoneticPr fontId="50" type="noConversion"/>
  </si>
  <si>
    <t>封板评语：</t>
    <phoneticPr fontId="50" type="noConversion"/>
  </si>
  <si>
    <t>-1/4</t>
    <phoneticPr fontId="50" type="noConversion"/>
  </si>
  <si>
    <r>
      <t>1.</t>
    </r>
    <r>
      <rPr>
        <b/>
        <sz val="10"/>
        <rFont val="宋体"/>
        <family val="1"/>
        <charset val="134"/>
      </rPr>
      <t>后领罗纹高减1/4寸</t>
    </r>
    <phoneticPr fontId="50" type="noConversion"/>
  </si>
  <si>
    <r>
      <t>2.</t>
    </r>
    <r>
      <rPr>
        <b/>
        <sz val="10"/>
        <rFont val="宋体"/>
        <family val="1"/>
        <charset val="134"/>
      </rPr>
      <t>袖口罗纹放松一些（太紧）</t>
    </r>
    <phoneticPr fontId="50" type="noConversion"/>
  </si>
  <si>
    <r>
      <t>fitOK</t>
    </r>
    <r>
      <rPr>
        <b/>
        <sz val="10"/>
        <rFont val="宋体"/>
        <family val="1"/>
        <charset val="134"/>
      </rPr>
      <t>，以上大货改善</t>
    </r>
    <phoneticPr fontId="50" type="noConversion"/>
  </si>
  <si>
    <r>
      <t>QA</t>
    </r>
    <r>
      <rPr>
        <b/>
        <sz val="10"/>
        <rFont val="宋体"/>
        <family val="1"/>
        <charset val="134"/>
      </rPr>
      <t>评语</t>
    </r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</si>
</sst>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US$&quot;#,##0_);[Red]\(&quot;US$&quot;#,##0\)"/>
    <numFmt numFmtId="177" formatCode="_-&quot;ñ&quot;* #,##0_-;\-&quot;ñ&quot;* #,##0_-;_-&quot;ñ&quot;* &quot;-&quot;_-;_-@_-"/>
    <numFmt numFmtId="178" formatCode="_(* #,##0_);_(* \(#,##0\);_(* &quot;-&quot;??_);_(@_)"/>
    <numFmt numFmtId="179" formatCode="#."/>
    <numFmt numFmtId="180" formatCode="_-* #,##0\ &quot;F&quot;_-;\-* #,##0\ &quot;F&quot;_-;_-* &quot;-&quot;\ &quot;F&quot;_-;_-@_-"/>
    <numFmt numFmtId="181" formatCode="_-* #,##0\ &quot;$&quot;_-;\-* #,##0\ &quot;$&quot;_-;_-* &quot;-&quot;\ &quot;$&quot;_-;_-@_-"/>
    <numFmt numFmtId="182" formatCode="_(&quot;$&quot;* #,##0_);_(&quot;$&quot;* \(#,##0\);_(&quot;$&quot;* &quot;-&quot;_);_(@_)"/>
    <numFmt numFmtId="183" formatCode="_-&quot;$&quot;* #,##0_-;\-&quot;$&quot;* #,##0_-;_-&quot;$&quot;* &quot;-&quot;_-;_-@_-"/>
    <numFmt numFmtId="184" formatCode="_-* #,##0.00_-;\-* #,##0.00_-;_-* &quot;-&quot;??_-;_-@_-"/>
    <numFmt numFmtId="185" formatCode="_-* #,##0.00\ _V_N_D_-;\-* #,##0.00\ _V_N_D_-;_-* &quot;-&quot;??\ _V_N_D_-;_-@_-"/>
    <numFmt numFmtId="186" formatCode="_-* #,##0.00\ _F_-;\-* #,##0.00\ _F_-;_-* &quot;-&quot;??\ _F_-;_-@_-"/>
    <numFmt numFmtId="187" formatCode="_(* #,##0.00_);_(* \(#,##0.00\);_(* &quot;-&quot;??_);_(@_)"/>
    <numFmt numFmtId="188" formatCode="_-* #,##0.00\ _ñ_-;\-* #,##0.00\ _ñ_-;_-* &quot;-&quot;??\ _ñ_-;_-@_-"/>
    <numFmt numFmtId="189" formatCode="_-* #,##0_-;\-* #,##0_-;_-* &quot;-&quot;_-;_-@_-"/>
    <numFmt numFmtId="190" formatCode="_(&quot;$&quot;\ * #,##0_);_(&quot;$&quot;\ * \(#,##0\);_(&quot;$&quot;\ * &quot;-&quot;_);_(@_)"/>
    <numFmt numFmtId="191" formatCode="_-* #,##0\ &quot;ñ&quot;_-;\-* #,##0\ &quot;ñ&quot;_-;_-* &quot;-&quot;\ &quot;ñ&quot;_-;_-@_-"/>
    <numFmt numFmtId="192" formatCode="_-* #,##0\ _V_N_D_-;\-* #,##0\ _V_N_D_-;_-* &quot;-&quot;\ _V_N_D_-;_-@_-"/>
    <numFmt numFmtId="193" formatCode="_-* #,##0\ _F_-;\-* #,##0\ _F_-;_-* &quot;-&quot;\ _F_-;_-@_-"/>
    <numFmt numFmtId="194" formatCode="_(* #,##0_);_(* \(#,##0\);_(* &quot;-&quot;_);_(@_)"/>
    <numFmt numFmtId="195" formatCode="_-* #,##0\ _$_-;\-* #,##0\ _$_-;_-* &quot;-&quot;\ _$_-;_-@_-"/>
    <numFmt numFmtId="196" formatCode="_-* #,##0\ _ñ_-;\-* #,##0\ _ñ_-;_-* &quot;-&quot;\ _ñ_-;_-@_-"/>
    <numFmt numFmtId="197" formatCode="&quot;$&quot;#,##0_);[Red]\(&quot;$&quot;#,##0\)"/>
    <numFmt numFmtId="198" formatCode="&quot;£¤&quot;#,##0;[Red]&quot;£¤&quot;\-#,##0"/>
    <numFmt numFmtId="199" formatCode="0_)"/>
    <numFmt numFmtId="200" formatCode="&quot;$&quot;#,##0.00_);[Red]\(&quot;$&quot;#,##0.00\)"/>
    <numFmt numFmtId="201" formatCode="_(&quot;$&quot;* #,##0.00_);_(&quot;$&quot;* \(#,##0.00\);_(&quot;$&quot;* &quot;-&quot;??_);_(@_)"/>
    <numFmt numFmtId="202" formatCode="#,##0.00\ &quot;F&quot;;[Red]\-#,##0.00\ &quot;F&quot;"/>
    <numFmt numFmtId="212" formatCode="[$-F800]dddd\,\ mmmm\ dd\,\ yyyy"/>
  </numFmts>
  <fonts count="96">
    <font>
      <sz val="12"/>
      <color theme="1"/>
      <name val="宋体"/>
      <family val="2"/>
      <charset val="136"/>
      <scheme val="minor"/>
    </font>
    <font>
      <sz val="11"/>
      <color theme="1"/>
      <name val="宋体"/>
      <family val="2"/>
      <scheme val="minor"/>
    </font>
    <font>
      <sz val="12"/>
      <name val="新細明體"/>
      <family val="1"/>
      <charset val="136"/>
    </font>
    <font>
      <sz val="12"/>
      <name val="VNI-Times"/>
      <family val="2"/>
    </font>
    <font>
      <sz val="12"/>
      <name val="VNtimes new roman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name val="VNI-Times"/>
      <family val="2"/>
    </font>
    <font>
      <sz val="11"/>
      <name val="돋움"/>
      <family val="2"/>
    </font>
    <font>
      <sz val="10"/>
      <name val="MS Sans Serif"/>
      <family val="2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宋体"/>
      <family val="3"/>
      <charset val="134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宋体"/>
      <family val="3"/>
      <charset val="134"/>
    </font>
    <font>
      <sz val="12"/>
      <color indexed="9"/>
      <name val="Arial"/>
      <family val="2"/>
    </font>
    <font>
      <u/>
      <sz val="16"/>
      <color indexed="10"/>
      <name val="Arial"/>
      <family val="2"/>
    </font>
    <font>
      <sz val="10"/>
      <name val="Geneva"/>
      <family val="2"/>
    </font>
    <font>
      <sz val="9"/>
      <name val="VNI-Helve-Condense"/>
      <family val="2"/>
    </font>
    <font>
      <sz val="13"/>
      <name val=".VnTime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16"/>
      <name val="Arial"/>
      <family val="2"/>
    </font>
    <font>
      <sz val="12"/>
      <name val="宋体"/>
      <family val="3"/>
      <charset val="134"/>
    </font>
    <font>
      <u/>
      <sz val="12"/>
      <color indexed="12"/>
      <name val="新細明體"/>
      <family val="1"/>
      <charset val="136"/>
    </font>
    <font>
      <sz val="11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17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新細明體"/>
      <family val="1"/>
      <charset val="136"/>
    </font>
    <font>
      <sz val="12"/>
      <color indexed="8"/>
      <name val="Calibri"/>
      <family val="2"/>
    </font>
    <font>
      <sz val="12"/>
      <name val="新細明體"/>
      <family val="1"/>
    </font>
    <font>
      <sz val="9"/>
      <name val="宋体"/>
      <family val="3"/>
      <charset val="134"/>
    </font>
    <font>
      <sz val="10"/>
      <name val="新細明體"/>
      <family val="1"/>
      <charset val="134"/>
    </font>
    <font>
      <sz val="9"/>
      <name val="宋体"/>
      <family val="3"/>
      <charset val="134"/>
      <scheme val="minor"/>
    </font>
    <font>
      <sz val="12"/>
      <name val="新細明體"/>
      <family val="1"/>
      <charset val="134"/>
    </font>
    <font>
      <sz val="11"/>
      <name val="微软雅黑"/>
      <family val="2"/>
      <charset val="134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14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sz val="12"/>
      <color indexed="20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2"/>
      <name val="新細明體"/>
      <family val="1"/>
      <charset val="136"/>
    </font>
    <font>
      <sz val="11"/>
      <color theme="1"/>
      <name val="宋体"/>
      <family val="1"/>
      <scheme val="minor"/>
    </font>
    <font>
      <sz val="12"/>
      <color theme="1"/>
      <name val="宋体"/>
      <family val="2"/>
      <charset val="136"/>
      <scheme val="minor"/>
    </font>
    <font>
      <sz val="11"/>
      <color theme="1"/>
      <name val="宋体"/>
      <family val="2"/>
      <charset val="134"/>
      <scheme val="minor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theme="1"/>
      <name val="宋体"/>
      <family val="3"/>
      <charset val="134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sz val="9"/>
      <name val="新細明體"/>
      <family val="1"/>
      <charset val="134"/>
    </font>
    <font>
      <sz val="36"/>
      <color rgb="FF000000"/>
      <name val="宋体"/>
      <family val="3"/>
      <charset val="134"/>
    </font>
    <font>
      <b/>
      <sz val="12"/>
      <name val="Times New Roman"/>
      <family val="1"/>
    </font>
    <font>
      <sz val="11"/>
      <color rgb="FF000000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color rgb="FF0000FF"/>
      <name val="Arial"/>
      <family val="2"/>
    </font>
    <font>
      <sz val="11"/>
      <color indexed="8"/>
      <name val="Arial"/>
      <family val="2"/>
    </font>
    <font>
      <sz val="11"/>
      <color indexed="12"/>
      <name val="Arial"/>
      <family val="2"/>
    </font>
    <font>
      <sz val="8"/>
      <name val="宋体"/>
      <family val="3"/>
      <charset val="134"/>
    </font>
    <font>
      <sz val="10"/>
      <name val="宋体"/>
      <family val="1"/>
      <charset val="134"/>
    </font>
    <font>
      <b/>
      <sz val="10"/>
      <name val="宋体"/>
      <family val="1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8"/>
        <bgColor indexed="64"/>
      </patternFill>
    </fill>
    <fill>
      <patternFill patternType="gray125">
        <fgColor indexed="35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41">
    <xf numFmtId="0" fontId="0" fillId="0" borderId="0">
      <alignment vertical="center"/>
    </xf>
    <xf numFmtId="0" fontId="2" fillId="0" borderId="0"/>
    <xf numFmtId="177" fontId="3" fillId="0" borderId="0" applyFont="0" applyFill="0" applyBorder="0" applyAlignment="0" applyProtection="0"/>
    <xf numFmtId="0" fontId="2" fillId="0" borderId="0">
      <protection locked="0"/>
    </xf>
    <xf numFmtId="0" fontId="2" fillId="0" borderId="7" applyFont="0" applyBorder="0"/>
    <xf numFmtId="178" fontId="4" fillId="0" borderId="7" applyFont="0" applyBorder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/>
    <xf numFmtId="0" fontId="7" fillId="0" borderId="0"/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6" fillId="0" borderId="0">
      <alignment vertical="top"/>
    </xf>
    <xf numFmtId="179" fontId="8" fillId="0" borderId="0">
      <protection locked="0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9" fillId="0" borderId="0"/>
    <xf numFmtId="0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1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11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10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>
      <alignment vertical="top"/>
    </xf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179" fontId="8" fillId="0" borderId="0">
      <protection locked="0"/>
    </xf>
    <xf numFmtId="0" fontId="2" fillId="0" borderId="0">
      <protection locked="0"/>
    </xf>
    <xf numFmtId="1" fontId="2" fillId="0" borderId="0"/>
    <xf numFmtId="0" fontId="2" fillId="0" borderId="0"/>
    <xf numFmtId="1" fontId="12" fillId="0" borderId="0"/>
    <xf numFmtId="0" fontId="2" fillId="2" borderId="0"/>
    <xf numFmtId="0" fontId="13" fillId="2" borderId="0"/>
    <xf numFmtId="9" fontId="2" fillId="0" borderId="0" applyFont="0" applyFill="0" applyBorder="0" applyAlignment="0" applyProtection="0"/>
    <xf numFmtId="0" fontId="2" fillId="2" borderId="0"/>
    <xf numFmtId="0" fontId="14" fillId="2" borderId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" fillId="0" borderId="0"/>
    <xf numFmtId="0" fontId="2" fillId="2" borderId="0"/>
    <xf numFmtId="0" fontId="16" fillId="2" borderId="0"/>
    <xf numFmtId="0" fontId="2" fillId="0" borderId="0">
      <alignment wrapText="1"/>
    </xf>
    <xf numFmtId="0" fontId="17" fillId="0" borderId="0">
      <alignment wrapText="1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2" borderId="0" applyNumberFormat="0" applyBorder="0" applyAlignment="0" applyProtection="0"/>
    <xf numFmtId="0" fontId="19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9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1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19" fillId="27" borderId="0" applyNumberFormat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29" borderId="0" applyNumberFormat="0" applyBorder="0" applyAlignment="0"/>
    <xf numFmtId="0" fontId="2" fillId="0" borderId="8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/>
    <xf numFmtId="0" fontId="2" fillId="0" borderId="0" applyFont="0" applyFill="0" applyBorder="0" applyAlignment="0" applyProtection="0"/>
    <xf numFmtId="1" fontId="2" fillId="0" borderId="9" applyBorder="0"/>
    <xf numFmtId="0" fontId="2" fillId="0" borderId="3">
      <alignment horizontal="center"/>
    </xf>
    <xf numFmtId="0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Alignment="0">
      <alignment horizontal="left"/>
    </xf>
    <xf numFmtId="0" fontId="2" fillId="0" borderId="0" applyNumberFormat="0" applyAlignment="0"/>
    <xf numFmtId="0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protection locked="0"/>
    </xf>
    <xf numFmtId="14" fontId="2" fillId="0" borderId="0" applyFill="0" applyBorder="0" applyAlignment="0"/>
    <xf numFmtId="0" fontId="2" fillId="0" borderId="0"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NumberFormat="0" applyAlignment="0">
      <alignment horizontal="left"/>
    </xf>
    <xf numFmtId="0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protection locked="0"/>
    </xf>
    <xf numFmtId="38" fontId="2" fillId="2" borderId="0" applyNumberFormat="0" applyBorder="0" applyAlignment="0" applyProtection="0"/>
    <xf numFmtId="0" fontId="2" fillId="0" borderId="0"/>
    <xf numFmtId="0" fontId="20" fillId="0" borderId="0"/>
    <xf numFmtId="0" fontId="2" fillId="0" borderId="0">
      <alignment horizontal="left"/>
    </xf>
    <xf numFmtId="0" fontId="2" fillId="0" borderId="10" applyNumberFormat="0" applyAlignment="0" applyProtection="0">
      <alignment horizontal="left" vertical="center"/>
    </xf>
    <xf numFmtId="0" fontId="2" fillId="0" borderId="5">
      <alignment horizontal="left"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>
      <protection locked="0"/>
    </xf>
    <xf numFmtId="0" fontId="2" fillId="0" borderId="0">
      <protection locked="0"/>
    </xf>
    <xf numFmtId="0" fontId="2" fillId="0" borderId="11">
      <alignment horizontal="center"/>
    </xf>
    <xf numFmtId="0" fontId="2" fillId="0" borderId="0">
      <alignment horizontal="center"/>
    </xf>
    <xf numFmtId="189" fontId="10" fillId="0" borderId="0" applyFont="0" applyFill="0" applyBorder="0" applyAlignment="0" applyProtection="0"/>
    <xf numFmtId="10" fontId="2" fillId="30" borderId="2" applyNumberFormat="0" applyBorder="0" applyAlignment="0" applyProtection="0"/>
    <xf numFmtId="0" fontId="2" fillId="31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32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11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1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" fontId="2" fillId="0" borderId="12" applyBorder="0"/>
    <xf numFmtId="4" fontId="22" fillId="0" borderId="12" applyBorder="0"/>
    <xf numFmtId="0" fontId="2" fillId="0" borderId="0" applyNumberFormat="0" applyFont="0" applyFill="0" applyAlignment="0"/>
    <xf numFmtId="37" fontId="2" fillId="0" borderId="0"/>
    <xf numFmtId="0" fontId="2" fillId="0" borderId="2" applyNumberFormat="0" applyFont="0" applyFill="0" applyBorder="0" applyAlignment="0">
      <alignment horizontal="center"/>
    </xf>
    <xf numFmtId="0" fontId="5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14" fontId="2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13" applyNumberFormat="0" applyBorder="0"/>
    <xf numFmtId="0" fontId="2" fillId="0" borderId="2">
      <alignment horizont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/>
    <xf numFmtId="0" fontId="2" fillId="0" borderId="0" applyNumberFormat="0" applyFont="0" applyFill="0" applyBorder="0" applyAlignment="0" applyProtection="0">
      <alignment horizontal="left"/>
    </xf>
    <xf numFmtId="0" fontId="2" fillId="0" borderId="11">
      <alignment horizontal="center"/>
    </xf>
    <xf numFmtId="0" fontId="2" fillId="33" borderId="0" applyNumberFormat="0" applyFont="0" applyBorder="0" applyAlignment="0">
      <alignment horizontal="center"/>
    </xf>
    <xf numFmtId="0" fontId="2" fillId="0" borderId="0" applyNumberFormat="0" applyFill="0" applyBorder="0" applyAlignment="0" applyProtection="0">
      <alignment horizontal="left"/>
    </xf>
    <xf numFmtId="189" fontId="10" fillId="0" borderId="0" applyFont="0" applyFill="0" applyBorder="0" applyAlignment="0" applyProtection="0"/>
    <xf numFmtId="0" fontId="2" fillId="34" borderId="0">
      <alignment horizontal="center" vertical="center"/>
    </xf>
    <xf numFmtId="0" fontId="2" fillId="34" borderId="0">
      <alignment horizontal="center" vertical="center"/>
    </xf>
    <xf numFmtId="0" fontId="2" fillId="34" borderId="0">
      <alignment horizontal="left" vertical="top"/>
    </xf>
    <xf numFmtId="0" fontId="2" fillId="34" borderId="0">
      <alignment horizontal="left" vertical="top"/>
    </xf>
    <xf numFmtId="0" fontId="2" fillId="34" borderId="0">
      <alignment horizontal="center" vertical="center"/>
    </xf>
    <xf numFmtId="0" fontId="2" fillId="35" borderId="0">
      <alignment horizontal="center" vertical="center"/>
    </xf>
    <xf numFmtId="0" fontId="2" fillId="34" borderId="0">
      <alignment horizontal="left" vertical="center"/>
    </xf>
    <xf numFmtId="0" fontId="2" fillId="34" borderId="0">
      <alignment horizontal="left" vertical="center"/>
    </xf>
    <xf numFmtId="0" fontId="2" fillId="34" borderId="0">
      <alignment horizontal="center" vertical="center"/>
    </xf>
    <xf numFmtId="0" fontId="2" fillId="34" borderId="0">
      <alignment horizontal="center" vertical="center"/>
    </xf>
    <xf numFmtId="0" fontId="2" fillId="1" borderId="5" applyNumberFormat="0" applyFont="0" applyAlignment="0">
      <alignment horizontal="center"/>
    </xf>
    <xf numFmtId="0" fontId="2" fillId="0" borderId="0" applyNumberFormat="0" applyFill="0" applyBorder="0" applyAlignment="0">
      <alignment horizontal="center"/>
    </xf>
    <xf numFmtId="0" fontId="2" fillId="36" borderId="0"/>
    <xf numFmtId="0" fontId="2" fillId="0" borderId="0">
      <alignment vertical="top"/>
    </xf>
    <xf numFmtId="0" fontId="2" fillId="0" borderId="0"/>
    <xf numFmtId="40" fontId="2" fillId="0" borderId="0" applyBorder="0">
      <alignment horizontal="right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4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">
      <alignment horizontal="left"/>
    </xf>
    <xf numFmtId="0" fontId="2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2"/>
    <xf numFmtId="0" fontId="2" fillId="0" borderId="0"/>
    <xf numFmtId="0" fontId="2" fillId="0" borderId="0"/>
    <xf numFmtId="0" fontId="2" fillId="37" borderId="2">
      <alignment horizontal="left" vertical="center"/>
    </xf>
    <xf numFmtId="0" fontId="2" fillId="0" borderId="3">
      <alignment horizontal="left" vertical="top"/>
    </xf>
    <xf numFmtId="0" fontId="2" fillId="0" borderId="14">
      <alignment horizontal="left" vertical="top"/>
    </xf>
    <xf numFmtId="0" fontId="2" fillId="0" borderId="14">
      <alignment horizontal="left" vertical="center"/>
    </xf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/>
    <xf numFmtId="0" fontId="2" fillId="0" borderId="0" applyNumberFormat="0" applyFill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" fillId="38" borderId="0" applyNumberFormat="0" applyBorder="0" applyAlignment="0" applyProtection="0"/>
    <xf numFmtId="0" fontId="30" fillId="38" borderId="0" applyNumberFormat="0" applyBorder="0" applyAlignment="0" applyProtection="0"/>
    <xf numFmtId="0" fontId="2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/>
    <xf numFmtId="0" fontId="35" fillId="24" borderId="0" applyNumberFormat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2" fillId="0" borderId="0" applyFont="0" applyFill="0" applyBorder="0" applyAlignment="0" applyProtection="0"/>
    <xf numFmtId="0" fontId="37" fillId="35" borderId="19" applyNumberFormat="0" applyAlignment="0" applyProtection="0">
      <alignment vertical="center"/>
    </xf>
    <xf numFmtId="0" fontId="38" fillId="39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" fontId="2" fillId="0" borderId="0">
      <alignment vertical="center"/>
    </xf>
    <xf numFmtId="0" fontId="2" fillId="0" borderId="0"/>
    <xf numFmtId="0" fontId="41" fillId="0" borderId="21" applyNumberFormat="0" applyFill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1" fontId="10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3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45" fillId="0" borderId="0">
      <protection locked="0"/>
    </xf>
    <xf numFmtId="0" fontId="5" fillId="0" borderId="0">
      <alignment wrapText="1"/>
    </xf>
    <xf numFmtId="0" fontId="46" fillId="0" borderId="0">
      <alignment vertical="center"/>
    </xf>
    <xf numFmtId="0" fontId="47" fillId="0" borderId="0">
      <alignment vertical="center"/>
    </xf>
    <xf numFmtId="0" fontId="2" fillId="48" borderId="23" applyNumberFormat="0" applyFont="0" applyAlignment="0" applyProtection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49" fillId="0" borderId="0">
      <alignment vertical="center"/>
    </xf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51" fillId="0" borderId="0"/>
    <xf numFmtId="9" fontId="2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59" fillId="5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34" borderId="19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38" fillId="39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2" fillId="0" borderId="0">
      <alignment vertical="top"/>
    </xf>
    <xf numFmtId="41" fontId="2" fillId="0" borderId="0" applyFont="0" applyFill="0" applyBorder="0" applyAlignment="0" applyProtection="0"/>
    <xf numFmtId="0" fontId="46" fillId="0" borderId="0">
      <alignment vertical="center"/>
    </xf>
    <xf numFmtId="41" fontId="2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29" applyAlignment="0" applyProtection="0"/>
    <xf numFmtId="0" fontId="2" fillId="0" borderId="30">
      <alignment horizontal="left" vertical="center"/>
    </xf>
    <xf numFmtId="0" fontId="2" fillId="0" borderId="11">
      <alignment horizontal="center"/>
    </xf>
    <xf numFmtId="0" fontId="2" fillId="0" borderId="11"/>
    <xf numFmtId="0" fontId="2" fillId="0" borderId="11">
      <alignment horizontal="center"/>
    </xf>
    <xf numFmtId="0" fontId="2" fillId="1" borderId="30" applyNumberFormat="0" applyFont="0" applyAlignment="0">
      <alignment horizontal="center"/>
    </xf>
    <xf numFmtId="0" fontId="2" fillId="0" borderId="31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8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39" borderId="20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" fillId="0" borderId="0">
      <alignment vertical="top"/>
    </xf>
    <xf numFmtId="0" fontId="6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" fillId="0" borderId="0"/>
    <xf numFmtId="0" fontId="66" fillId="34" borderId="22" applyNumberFormat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70" fillId="0" borderId="0">
      <alignment vertical="center"/>
    </xf>
    <xf numFmtId="0" fontId="47" fillId="0" borderId="0"/>
    <xf numFmtId="0" fontId="2" fillId="0" borderId="0"/>
    <xf numFmtId="0" fontId="69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7" fillId="0" borderId="0"/>
    <xf numFmtId="0" fontId="69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4" fillId="0" borderId="1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0" fillId="0" borderId="0">
      <alignment vertical="center"/>
    </xf>
    <xf numFmtId="0" fontId="31" fillId="0" borderId="0"/>
    <xf numFmtId="0" fontId="75" fillId="4" borderId="0" applyNumberFormat="0" applyBorder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2" fillId="39" borderId="20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47" fillId="0" borderId="0"/>
    <xf numFmtId="212" fontId="2" fillId="0" borderId="0"/>
    <xf numFmtId="212" fontId="69" fillId="0" borderId="0">
      <alignment vertical="center"/>
    </xf>
    <xf numFmtId="212" fontId="31" fillId="0" borderId="0"/>
    <xf numFmtId="184" fontId="2" fillId="0" borderId="0" applyFont="0" applyFill="0" applyBorder="0" applyAlignment="0" applyProtection="0"/>
    <xf numFmtId="212" fontId="2" fillId="0" borderId="0"/>
    <xf numFmtId="44" fontId="70" fillId="0" borderId="0" applyFont="0" applyFill="0" applyBorder="0" applyAlignment="0" applyProtection="0">
      <alignment vertical="center"/>
    </xf>
    <xf numFmtId="212" fontId="2" fillId="0" borderId="0"/>
    <xf numFmtId="0" fontId="51" fillId="0" borderId="0"/>
    <xf numFmtId="0" fontId="5" fillId="0" borderId="0"/>
    <xf numFmtId="0" fontId="2" fillId="0" borderId="8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34">
      <alignment horizontal="left" vertical="center"/>
    </xf>
    <xf numFmtId="10" fontId="2" fillId="30" borderId="2" applyNumberFormat="0" applyBorder="0" applyAlignment="0" applyProtection="0"/>
    <xf numFmtId="0" fontId="2" fillId="0" borderId="29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1" borderId="34" applyNumberFormat="0" applyFont="0" applyAlignment="0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0" fontId="2" fillId="0" borderId="35">
      <alignment horizontal="left" vertical="top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38" fillId="39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2" fillId="0" borderId="29" applyAlignment="0" applyProtection="0"/>
    <xf numFmtId="0" fontId="2" fillId="0" borderId="31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5" fillId="0" borderId="0">
      <protection locked="0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protection locked="0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protection locked="0"/>
    </xf>
    <xf numFmtId="0" fontId="15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0" fontId="70" fillId="0" borderId="0">
      <alignment vertical="center"/>
    </xf>
    <xf numFmtId="0" fontId="68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8" fillId="5" borderId="0" applyNumberFormat="0" applyBorder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0"/>
    <xf numFmtId="41" fontId="10" fillId="0" borderId="0" applyFont="0" applyFill="0" applyBorder="0" applyAlignment="0" applyProtection="0"/>
    <xf numFmtId="0" fontId="46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76" fillId="0" borderId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8" applyAlignment="0" applyProtection="0"/>
    <xf numFmtId="0" fontId="61" fillId="34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2" fillId="48" borderId="23" applyNumberFormat="0" applyFont="0" applyAlignment="0" applyProtection="0">
      <alignment vertical="center"/>
    </xf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67" fillId="8" borderId="19" applyNumberFormat="0" applyAlignment="0" applyProtection="0">
      <alignment vertical="center"/>
    </xf>
    <xf numFmtId="0" fontId="66" fillId="34" borderId="22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8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10" fontId="2" fillId="30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51" fillId="0" borderId="0"/>
    <xf numFmtId="0" fontId="70" fillId="0" borderId="0">
      <alignment vertical="center"/>
    </xf>
    <xf numFmtId="0" fontId="47" fillId="0" borderId="0"/>
    <xf numFmtId="0" fontId="2" fillId="0" borderId="0"/>
    <xf numFmtId="0" fontId="69" fillId="0" borderId="0">
      <alignment vertical="center"/>
    </xf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46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1" borderId="34" applyNumberFormat="0" applyFont="0" applyAlignment="0">
      <alignment horizontal="center"/>
    </xf>
    <xf numFmtId="0" fontId="2" fillId="0" borderId="34">
      <alignment horizontal="left"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5">
      <alignment horizontal="left" vertical="top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8" fillId="0" borderId="0">
      <alignment vertical="center"/>
    </xf>
    <xf numFmtId="41" fontId="10" fillId="0" borderId="0" applyFont="0" applyFill="0" applyBorder="0" applyAlignment="0" applyProtection="0"/>
    <xf numFmtId="0" fontId="47" fillId="0" borderId="0"/>
    <xf numFmtId="0" fontId="70" fillId="0" borderId="0">
      <alignment vertical="center"/>
    </xf>
    <xf numFmtId="44" fontId="70" fillId="0" borderId="0" applyFont="0" applyFill="0" applyBorder="0" applyAlignment="0" applyProtection="0">
      <alignment vertical="center"/>
    </xf>
    <xf numFmtId="212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70" fillId="0" borderId="0" applyFont="0" applyFill="0" applyBorder="0" applyAlignment="0" applyProtection="0">
      <alignment vertical="center"/>
    </xf>
    <xf numFmtId="0" fontId="5" fillId="0" borderId="0"/>
    <xf numFmtId="0" fontId="15" fillId="5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57" borderId="0" applyNumberFormat="0" applyBorder="0" applyAlignment="0" applyProtection="0">
      <alignment vertical="center"/>
    </xf>
    <xf numFmtId="0" fontId="15" fillId="60" borderId="0" applyNumberFormat="0" applyBorder="0" applyAlignment="0" applyProtection="0">
      <alignment vertical="center"/>
    </xf>
    <xf numFmtId="0" fontId="18" fillId="61" borderId="0" applyNumberFormat="0" applyBorder="0" applyAlignment="0" applyProtection="0">
      <alignment vertical="center"/>
    </xf>
    <xf numFmtId="0" fontId="18" fillId="58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51" fillId="30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67" borderId="0" applyNumberFormat="0" applyBorder="0" applyAlignment="0" applyProtection="0">
      <alignment vertical="center"/>
    </xf>
    <xf numFmtId="0" fontId="18" fillId="62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7" fillId="2" borderId="19" applyNumberFormat="0" applyAlignment="0" applyProtection="0">
      <alignment vertical="center"/>
    </xf>
    <xf numFmtId="0" fontId="38" fillId="69" borderId="2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2" borderId="22" applyNumberFormat="0" applyAlignment="0" applyProtection="0">
      <alignment vertical="center"/>
    </xf>
    <xf numFmtId="0" fontId="44" fillId="56" borderId="19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70" borderId="0" applyNumberFormat="0" applyBorder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2" fillId="0" borderId="2"/>
    <xf numFmtId="0" fontId="2" fillId="37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0" borderId="2" applyNumberFormat="0" applyBorder="0" applyAlignment="0" applyProtection="0"/>
    <xf numFmtId="0" fontId="2" fillId="0" borderId="34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2" fillId="30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41" fontId="2" fillId="0" borderId="0" applyFont="0" applyFill="0" applyBorder="0" applyAlignment="0" applyProtection="0"/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67" fillId="8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0" fontId="2" fillId="1" borderId="34" applyNumberFormat="0" applyFont="0" applyAlignment="0">
      <alignment horizontal="center"/>
    </xf>
    <xf numFmtId="44" fontId="70" fillId="0" borderId="0" applyFont="0" applyFill="0" applyBorder="0" applyAlignment="0" applyProtection="0">
      <alignment vertical="center"/>
    </xf>
    <xf numFmtId="0" fontId="51" fillId="0" borderId="0"/>
    <xf numFmtId="0" fontId="15" fillId="0" borderId="0">
      <alignment vertical="center"/>
    </xf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2" fillId="37" borderId="2">
      <alignment horizontal="left" vertical="center"/>
    </xf>
    <xf numFmtId="0" fontId="2" fillId="0" borderId="2"/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0" borderId="2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8" applyAlignment="0" applyProtection="0"/>
    <xf numFmtId="10" fontId="2" fillId="30" borderId="2" applyNumberFormat="0" applyBorder="0" applyAlignment="0" applyProtection="0"/>
    <xf numFmtId="0" fontId="2" fillId="0" borderId="34">
      <alignment horizontal="left" vertical="center"/>
    </xf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70" fillId="0" borderId="0" applyFont="0" applyFill="0" applyBorder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8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7" fillId="4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9" fillId="0" borderId="36" applyNumberFormat="0" applyFill="0" applyAlignment="0" applyProtection="0">
      <alignment vertical="center"/>
    </xf>
    <xf numFmtId="0" fontId="38" fillId="39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78" fillId="7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8" fillId="7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78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2" fillId="0" borderId="0"/>
    <xf numFmtId="0" fontId="81" fillId="0" borderId="0">
      <alignment vertical="center"/>
    </xf>
    <xf numFmtId="0" fontId="81" fillId="0" borderId="0">
      <alignment vertical="center"/>
    </xf>
    <xf numFmtId="0" fontId="77" fillId="0" borderId="0">
      <alignment vertical="center"/>
    </xf>
    <xf numFmtId="0" fontId="2" fillId="0" borderId="0"/>
    <xf numFmtId="0" fontId="31" fillId="48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2" fillId="0" borderId="8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0" fontId="68" fillId="0" borderId="0">
      <alignment vertical="center"/>
    </xf>
    <xf numFmtId="0" fontId="2" fillId="1" borderId="34" applyNumberFormat="0" applyFont="0" applyAlignment="0">
      <alignment horizontal="center"/>
    </xf>
    <xf numFmtId="0" fontId="2" fillId="0" borderId="34">
      <alignment horizontal="left" vertical="center"/>
    </xf>
    <xf numFmtId="0" fontId="2" fillId="0" borderId="37">
      <alignment horizontal="center"/>
    </xf>
    <xf numFmtId="0" fontId="2" fillId="0" borderId="37"/>
    <xf numFmtId="0" fontId="2" fillId="0" borderId="37">
      <alignment horizontal="center"/>
    </xf>
    <xf numFmtId="0" fontId="2" fillId="0" borderId="35">
      <alignment horizontal="left" vertical="top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51" fillId="30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2" borderId="19" applyNumberFormat="0" applyAlignment="0" applyProtection="0">
      <alignment vertical="center"/>
    </xf>
    <xf numFmtId="0" fontId="43" fillId="2" borderId="22" applyNumberFormat="0" applyAlignment="0" applyProtection="0">
      <alignment vertical="center"/>
    </xf>
    <xf numFmtId="0" fontId="44" fillId="56" borderId="19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2" fillId="0" borderId="2"/>
    <xf numFmtId="0" fontId="2" fillId="37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0" borderId="2" applyNumberFormat="0" applyBorder="0" applyAlignment="0" applyProtection="0"/>
    <xf numFmtId="0" fontId="2" fillId="0" borderId="34">
      <alignment horizontal="left" vertical="center"/>
    </xf>
    <xf numFmtId="10" fontId="2" fillId="30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2" fillId="1" borderId="34" applyNumberFormat="0" applyFont="0" applyAlignment="0">
      <alignment horizontal="center"/>
    </xf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79" fillId="0" borderId="36" applyNumberFormat="0" applyFill="0" applyAlignment="0" applyProtection="0">
      <alignment vertical="center"/>
    </xf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8" applyAlignment="0" applyProtection="0"/>
    <xf numFmtId="0" fontId="2" fillId="0" borderId="8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31" fillId="48" borderId="23" applyNumberFormat="0" applyFont="0" applyAlignment="0" applyProtection="0">
      <alignment vertical="center"/>
    </xf>
    <xf numFmtId="0" fontId="2" fillId="48" borderId="23" applyNumberFormat="0" applyFont="0" applyAlignment="0" applyProtection="0">
      <alignment vertical="center"/>
    </xf>
    <xf numFmtId="0" fontId="2" fillId="48" borderId="23" applyNumberFormat="0" applyFont="0" applyAlignment="0" applyProtection="0">
      <alignment vertical="center"/>
    </xf>
    <xf numFmtId="0" fontId="2" fillId="0" borderId="8" applyAlignment="0" applyProtection="0"/>
    <xf numFmtId="0" fontId="51" fillId="30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>
      <protection locked="0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" fillId="48" borderId="23" applyNumberFormat="0" applyFont="0" applyAlignment="0" applyProtection="0">
      <alignment vertical="center"/>
    </xf>
    <xf numFmtId="0" fontId="44" fillId="8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" fillId="1" borderId="34" applyNumberFormat="0" applyFont="0" applyAlignment="0">
      <alignment horizontal="center"/>
    </xf>
    <xf numFmtId="0" fontId="2" fillId="0" borderId="34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0" fontId="2" fillId="30" borderId="2" applyNumberFormat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0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3" fillId="35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5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0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11"/>
    <xf numFmtId="0" fontId="43" fillId="35" borderId="22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4">
      <alignment horizontal="left" vertical="center"/>
    </xf>
    <xf numFmtId="43" fontId="2" fillId="0" borderId="0" applyFont="0" applyFill="0" applyBorder="0" applyAlignment="0" applyProtection="0"/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6" fillId="34" borderId="22" applyNumberFormat="0" applyAlignment="0" applyProtection="0">
      <alignment vertical="center"/>
    </xf>
    <xf numFmtId="0" fontId="2" fillId="0" borderId="11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4" fillId="8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43" fontId="10" fillId="0" borderId="0" applyFont="0" applyFill="0" applyBorder="0" applyAlignment="0" applyProtection="0"/>
    <xf numFmtId="0" fontId="37" fillId="35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" fillId="1" borderId="34" applyNumberFormat="0" applyFont="0" applyAlignment="0">
      <alignment horizontal="center"/>
    </xf>
    <xf numFmtId="0" fontId="2" fillId="0" borderId="34">
      <alignment horizontal="left"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7" fillId="8" borderId="19" applyNumberFormat="0" applyAlignment="0" applyProtection="0">
      <alignment vertical="center"/>
    </xf>
    <xf numFmtId="0" fontId="66" fillId="34" borderId="22" applyNumberFormat="0" applyAlignment="0" applyProtection="0">
      <alignment vertical="center"/>
    </xf>
    <xf numFmtId="41" fontId="10" fillId="0" borderId="0" applyFont="0" applyFill="0" applyBorder="0" applyAlignment="0" applyProtection="0"/>
    <xf numFmtId="0" fontId="61" fillId="34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44" fontId="70" fillId="0" borderId="0" applyFont="0" applyFill="0" applyBorder="0" applyAlignment="0" applyProtection="0">
      <alignment vertical="center"/>
    </xf>
    <xf numFmtId="0" fontId="2" fillId="0" borderId="34">
      <alignment horizontal="left" vertical="center"/>
    </xf>
    <xf numFmtId="10" fontId="2" fillId="30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1" borderId="34" applyNumberFormat="0" applyFont="0" applyAlignment="0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44" fontId="70" fillId="0" borderId="0" applyFont="0" applyFill="0" applyBorder="0" applyAlignment="0" applyProtection="0">
      <alignment vertical="center"/>
    </xf>
    <xf numFmtId="0" fontId="51" fillId="30" borderId="23" applyNumberFormat="0" applyFon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2" borderId="19" applyNumberFormat="0" applyAlignment="0" applyProtection="0">
      <alignment vertical="center"/>
    </xf>
    <xf numFmtId="0" fontId="43" fillId="2" borderId="22" applyNumberFormat="0" applyAlignment="0" applyProtection="0">
      <alignment vertical="center"/>
    </xf>
    <xf numFmtId="0" fontId="44" fillId="56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11">
      <alignment horizontal="center"/>
    </xf>
    <xf numFmtId="41" fontId="2" fillId="0" borderId="0" applyFont="0" applyFill="0" applyBorder="0" applyAlignment="0" applyProtection="0"/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2" fillId="0" borderId="2"/>
    <xf numFmtId="0" fontId="44" fillId="8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2" fillId="37" borderId="2">
      <alignment horizontal="left" vertical="center"/>
    </xf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0" borderId="2" applyNumberFormat="0" applyBorder="0" applyAlignment="0" applyProtection="0"/>
    <xf numFmtId="0" fontId="2" fillId="0" borderId="34">
      <alignment horizontal="left" vertical="center"/>
    </xf>
    <xf numFmtId="10" fontId="2" fillId="30" borderId="2" applyNumberFormat="0" applyBorder="0" applyAlignment="0" applyProtection="0"/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2" fillId="1" borderId="34" applyNumberFormat="0" applyFont="0" applyAlignment="0">
      <alignment horizontal="center"/>
    </xf>
    <xf numFmtId="44" fontId="70" fillId="0" borderId="0" applyFont="0" applyFill="0" applyBorder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2" fillId="37" borderId="2">
      <alignment horizontal="left" vertical="center"/>
    </xf>
    <xf numFmtId="0" fontId="2" fillId="0" borderId="2"/>
    <xf numFmtId="0" fontId="2" fillId="0" borderId="2">
      <alignment horizontal="left"/>
    </xf>
    <xf numFmtId="202" fontId="23" fillId="0" borderId="4">
      <alignment horizontal="right" vertical="center"/>
    </xf>
    <xf numFmtId="0" fontId="2" fillId="0" borderId="4">
      <alignment horizontal="right" vertical="center"/>
    </xf>
    <xf numFmtId="0" fontId="2" fillId="0" borderId="2">
      <alignment horizontal="center"/>
    </xf>
    <xf numFmtId="0" fontId="2" fillId="0" borderId="2" applyNumberFormat="0" applyFont="0" applyFill="0" applyBorder="0" applyAlignment="0">
      <alignment horizontal="center"/>
    </xf>
    <xf numFmtId="10" fontId="2" fillId="30" borderId="2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0" fontId="2" fillId="30" borderId="2" applyNumberFormat="0" applyBorder="0" applyAlignment="0" applyProtection="0"/>
    <xf numFmtId="0" fontId="2" fillId="0" borderId="34">
      <alignment horizontal="left" vertical="center"/>
    </xf>
    <xf numFmtId="0" fontId="2" fillId="0" borderId="2" applyNumberFormat="0" applyFont="0" applyFill="0" applyBorder="0" applyAlignment="0">
      <alignment horizontal="center"/>
    </xf>
    <xf numFmtId="0" fontId="2" fillId="0" borderId="2">
      <alignment horizontal="center"/>
    </xf>
    <xf numFmtId="0" fontId="2" fillId="0" borderId="4">
      <alignment horizontal="right" vertical="center"/>
    </xf>
    <xf numFmtId="202" fontId="23" fillId="0" borderId="4">
      <alignment horizontal="right" vertical="center"/>
    </xf>
    <xf numFmtId="0" fontId="2" fillId="0" borderId="2">
      <alignment horizontal="left"/>
    </xf>
    <xf numFmtId="0" fontId="2" fillId="0" borderId="2"/>
    <xf numFmtId="0" fontId="2" fillId="37" borderId="2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70" fillId="0" borderId="0" applyFont="0" applyFill="0" applyBorder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1" fillId="35" borderId="19" applyNumberFormat="0" applyAlignment="0" applyProtection="0">
      <alignment vertical="center"/>
    </xf>
    <xf numFmtId="0" fontId="66" fillId="35" borderId="22" applyNumberFormat="0" applyAlignment="0" applyProtection="0">
      <alignment vertical="center"/>
    </xf>
    <xf numFmtId="0" fontId="67" fillId="8" borderId="19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79" fillId="0" borderId="36" applyNumberFormat="0" applyFill="0" applyAlignment="0" applyProtection="0">
      <alignment vertical="center"/>
    </xf>
    <xf numFmtId="0" fontId="31" fillId="48" borderId="23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0" fontId="61" fillId="34" borderId="19" applyNumberForma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6" fillId="0" borderId="18" applyNumberFormat="0" applyFill="0" applyAlignment="0" applyProtection="0">
      <alignment vertical="center"/>
    </xf>
    <xf numFmtId="0" fontId="37" fillId="35" borderId="19" applyNumberFormat="0" applyAlignment="0" applyProtection="0">
      <alignment vertical="center"/>
    </xf>
    <xf numFmtId="0" fontId="43" fillId="35" borderId="22" applyNumberFormat="0" applyAlignment="0" applyProtection="0">
      <alignment vertical="center"/>
    </xf>
    <xf numFmtId="0" fontId="44" fillId="8" borderId="19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48" borderId="23" applyNumberFormat="0" applyFon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8" applyAlignment="0" applyProtection="0"/>
    <xf numFmtId="0" fontId="2" fillId="0" borderId="34">
      <alignment horizontal="left" vertical="center"/>
    </xf>
    <xf numFmtId="0" fontId="2" fillId="1" borderId="34" applyNumberFormat="0" applyFont="0" applyAlignment="0">
      <alignment horizontal="center"/>
    </xf>
    <xf numFmtId="0" fontId="2" fillId="0" borderId="35">
      <alignment horizontal="left" vertical="top"/>
    </xf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7" fillId="8" borderId="19" applyNumberFormat="0" applyAlignment="0" applyProtection="0">
      <alignment vertical="center"/>
    </xf>
    <xf numFmtId="0" fontId="66" fillId="34" borderId="22" applyNumberFormat="0" applyAlignment="0" applyProtection="0">
      <alignment vertical="center"/>
    </xf>
    <xf numFmtId="0" fontId="82" fillId="0" borderId="0">
      <alignment vertical="center"/>
    </xf>
    <xf numFmtId="0" fontId="2" fillId="0" borderId="31">
      <alignment horizontal="left" vertical="top"/>
    </xf>
    <xf numFmtId="0" fontId="2" fillId="0" borderId="31">
      <alignment horizontal="left" vertical="top"/>
    </xf>
    <xf numFmtId="0" fontId="2" fillId="0" borderId="31">
      <alignment horizontal="left" vertical="top"/>
    </xf>
    <xf numFmtId="0" fontId="2" fillId="0" borderId="37"/>
    <xf numFmtId="0" fontId="2" fillId="0" borderId="37">
      <alignment horizontal="center"/>
    </xf>
    <xf numFmtId="0" fontId="2" fillId="0" borderId="31">
      <alignment horizontal="left" vertical="top"/>
    </xf>
    <xf numFmtId="0" fontId="2" fillId="0" borderId="37">
      <alignment horizont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35">
      <alignment horizontal="left" vertical="top"/>
    </xf>
    <xf numFmtId="0" fontId="2" fillId="0" borderId="35">
      <alignment horizontal="left" vertical="top"/>
    </xf>
    <xf numFmtId="0" fontId="2" fillId="0" borderId="35">
      <alignment horizontal="left" vertical="top"/>
    </xf>
    <xf numFmtId="0" fontId="2" fillId="0" borderId="35">
      <alignment horizontal="left" vertical="top"/>
    </xf>
    <xf numFmtId="0" fontId="2" fillId="0" borderId="35">
      <alignment horizontal="left" vertical="top"/>
    </xf>
  </cellStyleXfs>
  <cellXfs count="83">
    <xf numFmtId="0" fontId="0" fillId="0" borderId="0" xfId="0">
      <alignment vertical="center"/>
    </xf>
    <xf numFmtId="49" fontId="9" fillId="49" borderId="0" xfId="2306" applyNumberFormat="1" applyFont="1" applyFill="1" applyAlignment="1">
      <alignment horizontal="center" vertical="center"/>
    </xf>
    <xf numFmtId="0" fontId="83" fillId="49" borderId="0" xfId="2306" applyFont="1" applyFill="1" applyAlignment="1">
      <alignment vertical="center"/>
    </xf>
    <xf numFmtId="0" fontId="9" fillId="49" borderId="0" xfId="2306" applyFont="1" applyFill="1" applyAlignment="1">
      <alignment vertical="center"/>
    </xf>
    <xf numFmtId="49" fontId="9" fillId="49" borderId="0" xfId="2306" applyNumberFormat="1" applyFont="1" applyFill="1" applyAlignment="1">
      <alignment vertical="center"/>
    </xf>
    <xf numFmtId="49" fontId="9" fillId="49" borderId="34" xfId="2306" applyNumberFormat="1" applyFont="1" applyFill="1" applyBorder="1" applyAlignment="1">
      <alignment vertical="center"/>
    </xf>
    <xf numFmtId="49" fontId="31" fillId="49" borderId="34" xfId="2306" applyNumberFormat="1" applyFont="1" applyFill="1" applyBorder="1" applyAlignment="1">
      <alignment vertical="center"/>
    </xf>
    <xf numFmtId="0" fontId="86" fillId="49" borderId="0" xfId="2306" applyFont="1" applyFill="1" applyAlignment="1">
      <alignment vertical="center"/>
    </xf>
    <xf numFmtId="12" fontId="31" fillId="49" borderId="2" xfId="2306" applyNumberFormat="1" applyFont="1" applyFill="1" applyBorder="1" applyAlignment="1">
      <alignment vertical="center"/>
    </xf>
    <xf numFmtId="12" fontId="31" fillId="50" borderId="2" xfId="2306" applyNumberFormat="1" applyFont="1" applyFill="1" applyBorder="1" applyAlignment="1">
      <alignment horizontal="center" vertical="center"/>
    </xf>
    <xf numFmtId="12" fontId="88" fillId="50" borderId="2" xfId="2306" applyNumberFormat="1" applyFont="1" applyFill="1" applyBorder="1" applyAlignment="1">
      <alignment horizontal="center" vertical="center"/>
    </xf>
    <xf numFmtId="12" fontId="31" fillId="49" borderId="2" xfId="2306" applyNumberFormat="1" applyFont="1" applyFill="1" applyBorder="1" applyAlignment="1">
      <alignment vertical="center" wrapText="1"/>
    </xf>
    <xf numFmtId="12" fontId="31" fillId="50" borderId="2" xfId="2306" applyNumberFormat="1" applyFont="1" applyFill="1" applyBorder="1" applyAlignment="1">
      <alignment horizontal="center" vertical="center" wrapText="1"/>
    </xf>
    <xf numFmtId="12" fontId="88" fillId="49" borderId="2" xfId="2306" applyNumberFormat="1" applyFont="1" applyFill="1" applyBorder="1" applyAlignment="1">
      <alignment vertical="center" wrapText="1"/>
    </xf>
    <xf numFmtId="12" fontId="83" fillId="49" borderId="0" xfId="2306" applyNumberFormat="1" applyFont="1" applyFill="1" applyAlignment="1">
      <alignment vertical="center"/>
    </xf>
    <xf numFmtId="49" fontId="9" fillId="49" borderId="34" xfId="2306" applyNumberFormat="1" applyFont="1" applyFill="1" applyBorder="1" applyAlignment="1">
      <alignment horizontal="center" vertical="center"/>
    </xf>
    <xf numFmtId="12" fontId="83" fillId="49" borderId="0" xfId="2306" applyNumberFormat="1" applyFont="1" applyFill="1" applyAlignment="1">
      <alignment horizontal="center" vertical="center"/>
    </xf>
    <xf numFmtId="49" fontId="9" fillId="0" borderId="0" xfId="2306" applyNumberFormat="1" applyFont="1" applyAlignment="1">
      <alignment vertical="center"/>
    </xf>
    <xf numFmtId="49" fontId="51" fillId="0" borderId="24" xfId="2306" applyNumberFormat="1" applyBorder="1" applyAlignment="1">
      <alignment vertical="center"/>
    </xf>
    <xf numFmtId="49" fontId="51" fillId="0" borderId="8" xfId="2306" applyNumberFormat="1" applyBorder="1" applyAlignment="1">
      <alignment vertical="center"/>
    </xf>
    <xf numFmtId="49" fontId="9" fillId="0" borderId="34" xfId="2306" applyNumberFormat="1" applyFont="1" applyBorder="1" applyAlignment="1">
      <alignment vertical="center"/>
    </xf>
    <xf numFmtId="49" fontId="51" fillId="0" borderId="25" xfId="2306" applyNumberFormat="1" applyBorder="1" applyAlignment="1">
      <alignment vertical="center"/>
    </xf>
    <xf numFmtId="49" fontId="51" fillId="0" borderId="0" xfId="2306" applyNumberFormat="1" applyAlignment="1">
      <alignment vertical="center"/>
    </xf>
    <xf numFmtId="49" fontId="51" fillId="0" borderId="27" xfId="2306" applyNumberFormat="1" applyBorder="1" applyAlignment="1">
      <alignment vertical="center"/>
    </xf>
    <xf numFmtId="49" fontId="51" fillId="0" borderId="1" xfId="2306" applyNumberFormat="1" applyBorder="1" applyAlignment="1">
      <alignment vertical="center"/>
    </xf>
    <xf numFmtId="0" fontId="9" fillId="0" borderId="0" xfId="2306" applyFont="1" applyAlignment="1">
      <alignment vertical="center"/>
    </xf>
    <xf numFmtId="13" fontId="9" fillId="0" borderId="2" xfId="2306" applyNumberFormat="1" applyFont="1" applyBorder="1" applyAlignment="1">
      <alignment vertical="center" shrinkToFit="1"/>
    </xf>
    <xf numFmtId="13" fontId="31" fillId="0" borderId="2" xfId="2306" applyNumberFormat="1" applyFont="1" applyBorder="1" applyAlignment="1">
      <alignment vertical="center" shrinkToFit="1"/>
    </xf>
    <xf numFmtId="13" fontId="9" fillId="0" borderId="2" xfId="2306" applyNumberFormat="1" applyFont="1" applyBorder="1" applyAlignment="1">
      <alignment vertical="center"/>
    </xf>
    <xf numFmtId="13" fontId="89" fillId="0" borderId="2" xfId="2306" applyNumberFormat="1" applyFont="1" applyBorder="1" applyAlignment="1">
      <alignment horizontal="center" vertical="center" shrinkToFit="1"/>
    </xf>
    <xf numFmtId="13" fontId="89" fillId="0" borderId="2" xfId="2306" applyNumberFormat="1" applyFont="1" applyBorder="1" applyAlignment="1">
      <alignment vertical="center" shrinkToFit="1"/>
    </xf>
    <xf numFmtId="12" fontId="83" fillId="0" borderId="0" xfId="2306" applyNumberFormat="1" applyFont="1" applyAlignment="1">
      <alignment vertical="center"/>
    </xf>
    <xf numFmtId="0" fontId="83" fillId="0" borderId="0" xfId="2306" applyFont="1" applyAlignment="1">
      <alignment vertical="center"/>
    </xf>
    <xf numFmtId="49" fontId="90" fillId="0" borderId="38" xfId="2306" applyNumberFormat="1" applyFont="1" applyBorder="1" applyAlignment="1">
      <alignment horizontal="center" vertical="center"/>
    </xf>
    <xf numFmtId="49" fontId="90" fillId="0" borderId="26" xfId="2306" applyNumberFormat="1" applyFont="1" applyBorder="1" applyAlignment="1">
      <alignment horizontal="center" vertical="center"/>
    </xf>
    <xf numFmtId="49" fontId="90" fillId="0" borderId="28" xfId="2306" applyNumberFormat="1" applyFont="1" applyBorder="1" applyAlignment="1">
      <alignment horizontal="center" vertical="center"/>
    </xf>
    <xf numFmtId="0" fontId="90" fillId="0" borderId="0" xfId="2306" applyFont="1" applyAlignment="1">
      <alignment horizontal="center" vertical="center"/>
    </xf>
    <xf numFmtId="12" fontId="90" fillId="0" borderId="0" xfId="2306" applyNumberFormat="1" applyFont="1" applyAlignment="1">
      <alignment horizontal="center" vertical="center"/>
    </xf>
    <xf numFmtId="49" fontId="9" fillId="49" borderId="2" xfId="2306" applyNumberFormat="1" applyFont="1" applyFill="1" applyBorder="1" applyAlignment="1">
      <alignment horizontal="center" vertical="center"/>
    </xf>
    <xf numFmtId="49" fontId="31" fillId="49" borderId="2" xfId="2306" applyNumberFormat="1" applyFont="1" applyFill="1" applyBorder="1" applyAlignment="1">
      <alignment horizontal="center" vertical="center"/>
    </xf>
    <xf numFmtId="49" fontId="9" fillId="50" borderId="2" xfId="2306" applyNumberFormat="1" applyFont="1" applyFill="1" applyBorder="1" applyAlignment="1">
      <alignment horizontal="center" vertical="center" shrinkToFit="1"/>
    </xf>
    <xf numFmtId="49" fontId="9" fillId="0" borderId="2" xfId="2306" applyNumberFormat="1" applyFont="1" applyBorder="1" applyAlignment="1">
      <alignment horizontal="center" vertical="center" shrinkToFit="1"/>
    </xf>
    <xf numFmtId="49" fontId="90" fillId="0" borderId="2" xfId="2306" applyNumberFormat="1" applyFont="1" applyBorder="1" applyAlignment="1">
      <alignment horizontal="center" vertical="center"/>
    </xf>
    <xf numFmtId="12" fontId="9" fillId="49" borderId="2" xfId="2306" applyNumberFormat="1" applyFont="1" applyFill="1" applyBorder="1" applyAlignment="1">
      <alignment vertical="center"/>
    </xf>
    <xf numFmtId="13" fontId="87" fillId="0" borderId="2" xfId="2306" applyNumberFormat="1" applyFont="1" applyBorder="1" applyAlignment="1">
      <alignment horizontal="left" vertical="center" wrapText="1" shrinkToFit="1"/>
    </xf>
    <xf numFmtId="13" fontId="90" fillId="0" borderId="2" xfId="2306" applyNumberFormat="1" applyFont="1" applyBorder="1" applyAlignment="1">
      <alignment horizontal="center" vertical="center" wrapText="1" shrinkToFit="1"/>
    </xf>
    <xf numFmtId="12" fontId="9" fillId="49" borderId="2" xfId="2306" applyNumberFormat="1" applyFont="1" applyFill="1" applyBorder="1" applyAlignment="1">
      <alignment vertical="center" wrapText="1"/>
    </xf>
    <xf numFmtId="13" fontId="90" fillId="0" borderId="2" xfId="2306" applyNumberFormat="1" applyFont="1" applyBorder="1" applyAlignment="1">
      <alignment horizontal="center" vertical="center" shrinkToFit="1"/>
    </xf>
    <xf numFmtId="12" fontId="31" fillId="49" borderId="2" xfId="2306" applyNumberFormat="1" applyFont="1" applyFill="1" applyBorder="1" applyAlignment="1">
      <alignment horizontal="left" vertical="center"/>
    </xf>
    <xf numFmtId="12" fontId="92" fillId="0" borderId="2" xfId="2306" quotePrefix="1" applyNumberFormat="1" applyFont="1" applyBorder="1" applyAlignment="1">
      <alignment horizontal="center" vertical="center"/>
    </xf>
    <xf numFmtId="0" fontId="90" fillId="0" borderId="2" xfId="2306" applyFont="1" applyBorder="1" applyAlignment="1">
      <alignment horizontal="center" vertical="center"/>
    </xf>
    <xf numFmtId="12" fontId="90" fillId="0" borderId="2" xfId="2306" applyNumberFormat="1" applyFont="1" applyBorder="1" applyAlignment="1">
      <alignment horizontal="center" vertical="center"/>
    </xf>
    <xf numFmtId="0" fontId="92" fillId="0" borderId="2" xfId="2306" quotePrefix="1" applyFont="1" applyBorder="1" applyAlignment="1">
      <alignment horizontal="center" vertical="center"/>
    </xf>
    <xf numFmtId="12" fontId="93" fillId="50" borderId="2" xfId="2306" applyNumberFormat="1" applyFont="1" applyFill="1" applyBorder="1" applyAlignment="1">
      <alignment horizontal="center" vertical="center"/>
    </xf>
    <xf numFmtId="0" fontId="9" fillId="49" borderId="0" xfId="2306" applyFont="1" applyFill="1" applyAlignment="1">
      <alignment horizontal="center" vertical="center"/>
    </xf>
    <xf numFmtId="12" fontId="88" fillId="50" borderId="2" xfId="2306" applyNumberFormat="1" applyFont="1" applyFill="1" applyBorder="1" applyAlignment="1">
      <alignment horizontal="center" vertical="center" wrapText="1"/>
    </xf>
    <xf numFmtId="0" fontId="83" fillId="49" borderId="0" xfId="2306" applyFont="1" applyFill="1" applyAlignment="1">
      <alignment horizontal="center" vertical="center"/>
    </xf>
    <xf numFmtId="49" fontId="94" fillId="50" borderId="2" xfId="2306" applyNumberFormat="1" applyFont="1" applyFill="1" applyBorder="1" applyAlignment="1">
      <alignment horizontal="center" vertical="center" wrapText="1" shrinkToFit="1"/>
    </xf>
    <xf numFmtId="49" fontId="87" fillId="0" borderId="8" xfId="2306" applyNumberFormat="1" applyFont="1" applyBorder="1" applyAlignment="1">
      <alignment horizontal="left" vertical="center"/>
    </xf>
    <xf numFmtId="49" fontId="87" fillId="0" borderId="0" xfId="2306" applyNumberFormat="1" applyFont="1" applyAlignment="1">
      <alignment horizontal="left" vertical="center"/>
    </xf>
    <xf numFmtId="49" fontId="87" fillId="0" borderId="1" xfId="2306" applyNumberFormat="1" applyFont="1" applyBorder="1" applyAlignment="1">
      <alignment horizontal="left" vertical="center"/>
    </xf>
    <xf numFmtId="0" fontId="87" fillId="0" borderId="0" xfId="2306" applyFont="1" applyAlignment="1">
      <alignment horizontal="left" vertical="center"/>
    </xf>
    <xf numFmtId="49" fontId="87" fillId="0" borderId="2" xfId="2306" applyNumberFormat="1" applyFont="1" applyBorder="1" applyAlignment="1">
      <alignment horizontal="left" vertical="center" wrapText="1" shrinkToFit="1"/>
    </xf>
    <xf numFmtId="13" fontId="87" fillId="0" borderId="2" xfId="2306" applyNumberFormat="1" applyFont="1" applyBorder="1" applyAlignment="1">
      <alignment horizontal="left" vertical="center" shrinkToFit="1"/>
    </xf>
    <xf numFmtId="0" fontId="91" fillId="0" borderId="2" xfId="2306" quotePrefix="1" applyFont="1" applyBorder="1" applyAlignment="1">
      <alignment horizontal="left" vertical="center" shrinkToFit="1"/>
    </xf>
    <xf numFmtId="13" fontId="87" fillId="0" borderId="2" xfId="2306" applyNumberFormat="1" applyFont="1" applyBorder="1" applyAlignment="1">
      <alignment horizontal="left" vertical="center"/>
    </xf>
    <xf numFmtId="0" fontId="87" fillId="0" borderId="2" xfId="2306" applyFont="1" applyBorder="1" applyAlignment="1">
      <alignment horizontal="left" vertical="center" wrapText="1" shrinkToFit="1"/>
    </xf>
    <xf numFmtId="0" fontId="91" fillId="0" borderId="2" xfId="2306" quotePrefix="1" applyFont="1" applyBorder="1" applyAlignment="1">
      <alignment horizontal="left" vertical="center"/>
    </xf>
    <xf numFmtId="0" fontId="87" fillId="0" borderId="2" xfId="2306" applyFont="1" applyBorder="1" applyAlignment="1">
      <alignment horizontal="left" vertical="center"/>
    </xf>
    <xf numFmtId="0" fontId="87" fillId="0" borderId="2" xfId="2306" applyFont="1" applyBorder="1" applyAlignment="1">
      <alignment horizontal="left" vertical="center" shrinkToFit="1"/>
    </xf>
    <xf numFmtId="12" fontId="87" fillId="0" borderId="0" xfId="2306" applyNumberFormat="1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49" fontId="31" fillId="50" borderId="2" xfId="2306" applyNumberFormat="1" applyFont="1" applyFill="1" applyBorder="1" applyAlignment="1">
      <alignment horizontal="center" vertical="center"/>
    </xf>
    <xf numFmtId="12" fontId="83" fillId="49" borderId="2" xfId="2306" applyNumberFormat="1" applyFont="1" applyFill="1" applyBorder="1" applyAlignment="1">
      <alignment horizontal="left" vertical="center"/>
    </xf>
    <xf numFmtId="12" fontId="88" fillId="49" borderId="2" xfId="2306" applyNumberFormat="1" applyFont="1" applyFill="1" applyBorder="1" applyAlignment="1">
      <alignment horizontal="left" vertical="center" wrapText="1"/>
    </xf>
    <xf numFmtId="0" fontId="52" fillId="0" borderId="24" xfId="0" applyFont="1" applyBorder="1">
      <alignment vertical="center"/>
    </xf>
    <xf numFmtId="0" fontId="52" fillId="0" borderId="38" xfId="0" applyFont="1" applyBorder="1">
      <alignment vertical="center"/>
    </xf>
    <xf numFmtId="49" fontId="9" fillId="49" borderId="34" xfId="2306" applyNumberFormat="1" applyFont="1" applyFill="1" applyBorder="1" applyAlignment="1">
      <alignment horizontal="left" vertical="center" wrapText="1"/>
    </xf>
    <xf numFmtId="49" fontId="9" fillId="49" borderId="6" xfId="2306" applyNumberFormat="1" applyFont="1" applyFill="1" applyBorder="1" applyAlignment="1">
      <alignment horizontal="left" vertical="center" wrapText="1"/>
    </xf>
    <xf numFmtId="12" fontId="95" fillId="49" borderId="2" xfId="2306" applyNumberFormat="1" applyFont="1" applyFill="1" applyBorder="1" applyAlignment="1">
      <alignment horizontal="left" vertical="center"/>
    </xf>
    <xf numFmtId="49" fontId="9" fillId="49" borderId="0" xfId="2306" applyNumberFormat="1" applyFont="1" applyFill="1" applyAlignment="1">
      <alignment horizontal="center" vertical="center"/>
    </xf>
    <xf numFmtId="49" fontId="85" fillId="49" borderId="0" xfId="2306" applyNumberFormat="1" applyFont="1" applyFill="1" applyAlignment="1">
      <alignment horizontal="center" vertical="center"/>
    </xf>
    <xf numFmtId="49" fontId="85" fillId="49" borderId="26" xfId="2306" applyNumberFormat="1" applyFont="1" applyFill="1" applyBorder="1" applyAlignment="1">
      <alignment horizontal="center" vertical="center"/>
    </xf>
  </cellXfs>
  <cellStyles count="4041">
    <cellStyle name="_x0001_" xfId="2" xr:uid="{00000000-0005-0000-0000-000000000000}"/>
    <cellStyle name="." xfId="4" xr:uid="{00000000-0005-0000-0000-000001000000}"/>
    <cellStyle name="._2012年總貨期表" xfId="5" xr:uid="{00000000-0005-0000-0000-000002000000}"/>
    <cellStyle name="??" xfId="6" xr:uid="{00000000-0005-0000-0000-000003000000}"/>
    <cellStyle name="?? [0.00]_List-dwg" xfId="7" xr:uid="{00000000-0005-0000-0000-000004000000}"/>
    <cellStyle name="?? [0]_1202" xfId="8" xr:uid="{00000000-0005-0000-0000-000005000000}"/>
    <cellStyle name="??_x000c_&quot;_x001b__x000d__x0015_U_x0001_??_x0007__x0001__x0001_" xfId="9" xr:uid="{00000000-0005-0000-0000-000006000000}"/>
    <cellStyle name="??&amp;O?&amp;H?_x0008_?__x0008__x0007__x0001__x0001_" xfId="10" xr:uid="{00000000-0005-0000-0000-000007000000}"/>
    <cellStyle name="???? [0.00]_List-dwg" xfId="11" xr:uid="{00000000-0005-0000-0000-000008000000}"/>
    <cellStyle name="????_List-dwg" xfId="12" xr:uid="{00000000-0005-0000-0000-000009000000}"/>
    <cellStyle name="???_???" xfId="13" xr:uid="{00000000-0005-0000-0000-00000A000000}"/>
    <cellStyle name="??_(????)??????" xfId="14" xr:uid="{00000000-0005-0000-0000-00000B000000}"/>
    <cellStyle name="?}" xfId="15" xr:uid="{00000000-0005-0000-0000-00000C000000}"/>
    <cellStyle name="?뗦먛귟 [0.00]_Region Orders (2)" xfId="16" xr:uid="{00000000-0005-0000-0000-00000D000000}"/>
    <cellStyle name="?뗦먛귟_Region Orders (2)" xfId="17" xr:uid="{00000000-0005-0000-0000-00000E000000}"/>
    <cellStyle name="_~ n e o ~" xfId="18" xr:uid="{00000000-0005-0000-0000-00000F000000}"/>
    <cellStyle name="_~ n e o ~_01-072501大貨製單（百利盈）" xfId="19" xr:uid="{00000000-0005-0000-0000-000010000000}"/>
    <cellStyle name="_~ n e o ~_01-072501大貨製單（百利盈） 2" xfId="2534" xr:uid="{0C8DC3AC-7332-4845-85CE-F03833705080}"/>
    <cellStyle name="_~ n e o ~_01-072564大貨製單（童彤）" xfId="20" xr:uid="{00000000-0005-0000-0000-000011000000}"/>
    <cellStyle name="_~ n e o ~_01-072607大貨製單（童彤）" xfId="21" xr:uid="{00000000-0005-0000-0000-000012000000}"/>
    <cellStyle name="_~ n e o ~_01-372501大貨製單（百利盈）" xfId="22" xr:uid="{00000000-0005-0000-0000-000013000000}"/>
    <cellStyle name="_~ n e o ~_2012年總貨期表" xfId="23" xr:uid="{00000000-0005-0000-0000-000014000000}"/>
    <cellStyle name="_~ n e o ~_2012年總貨期表_01-072501大貨製單（百利盈）" xfId="24" xr:uid="{00000000-0005-0000-0000-000015000000}"/>
    <cellStyle name="_~ n e o ~_2012年總貨期表_01-072564大貨製單（童彤）" xfId="25" xr:uid="{00000000-0005-0000-0000-000016000000}"/>
    <cellStyle name="_~ n e o ~_2012年總貨期表_01-072607大貨製單（童彤）" xfId="26" xr:uid="{00000000-0005-0000-0000-000017000000}"/>
    <cellStyle name="_~ n e o ~_2012年總貨期表_01-372501大貨製單（百利盈）" xfId="27" xr:uid="{00000000-0005-0000-0000-000018000000}"/>
    <cellStyle name="_~ n e o ~_2012年總貨期表_尺寸表,珍" xfId="28" xr:uid="{00000000-0005-0000-0000-000019000000}"/>
    <cellStyle name="_~ n e o ~_尺寸表,珍" xfId="29" xr:uid="{00000000-0005-0000-0000-00001A000000}"/>
    <cellStyle name="_&gt;raq -cont-seal" xfId="30" xr:uid="{00000000-0005-0000-0000-00001B000000}"/>
    <cellStyle name="_&gt;raq -cont-seal_01-072501大貨製單（百利盈）" xfId="31" xr:uid="{00000000-0005-0000-0000-00001C000000}"/>
    <cellStyle name="_&gt;raq -cont-seal_01-072501大貨製單（百利盈） 2" xfId="2535" xr:uid="{F1A6DAA7-D016-4B11-9AC1-4F2F2A3E9472}"/>
    <cellStyle name="_&gt;raq -cont-seal_01-072564大貨製單（童彤）" xfId="32" xr:uid="{00000000-0005-0000-0000-00001D000000}"/>
    <cellStyle name="_&gt;raq -cont-seal_01-072607大貨製單（童彤）" xfId="33" xr:uid="{00000000-0005-0000-0000-00001E000000}"/>
    <cellStyle name="_&gt;raq -cont-seal_01-372501大貨製單（百利盈）" xfId="34" xr:uid="{00000000-0005-0000-0000-00001F000000}"/>
    <cellStyle name="_&gt;raq -cont-seal_2012年總貨期表" xfId="35" xr:uid="{00000000-0005-0000-0000-000020000000}"/>
    <cellStyle name="_&gt;raq -cont-seal_2012年總貨期表_01-072501大貨製單（百利盈）" xfId="36" xr:uid="{00000000-0005-0000-0000-000021000000}"/>
    <cellStyle name="_&gt;raq -cont-seal_2012年總貨期表_01-072564大貨製單（童彤）" xfId="37" xr:uid="{00000000-0005-0000-0000-000022000000}"/>
    <cellStyle name="_&gt;raq -cont-seal_2012年總貨期表_01-072607大貨製單（童彤）" xfId="38" xr:uid="{00000000-0005-0000-0000-000023000000}"/>
    <cellStyle name="_&gt;raq -cont-seal_2012年總貨期表_01-372501大貨製單（百利盈）" xfId="39" xr:uid="{00000000-0005-0000-0000-000024000000}"/>
    <cellStyle name="_&gt;raq -cont-seal_2012年總貨期表_尺寸表,珍" xfId="40" xr:uid="{00000000-0005-0000-0000-000025000000}"/>
    <cellStyle name="_&gt;raq -cont-seal_尺寸表,珍" xfId="41" xr:uid="{00000000-0005-0000-0000-000026000000}"/>
    <cellStyle name="_141-2008" xfId="46" xr:uid="{00000000-0005-0000-0000-000027000000}"/>
    <cellStyle name="_141-2008_2012年總貨期表" xfId="47" xr:uid="{00000000-0005-0000-0000-000028000000}"/>
    <cellStyle name="_2012年總貨期表" xfId="48" xr:uid="{00000000-0005-0000-0000-000029000000}"/>
    <cellStyle name="_2012年總貨期表_01-072501大貨製單（百利盈）" xfId="50" xr:uid="{00000000-0005-0000-0000-00002A000000}"/>
    <cellStyle name="_2012年總貨期表_01-072564大貨製單（童彤）" xfId="52" xr:uid="{00000000-0005-0000-0000-00002B000000}"/>
    <cellStyle name="_2012年總貨期表_01-072607大貨製單（童彤）" xfId="54" xr:uid="{00000000-0005-0000-0000-00002C000000}"/>
    <cellStyle name="_2012年總貨期表_01-372501大貨製單（百利盈）" xfId="56" xr:uid="{00000000-0005-0000-0000-00002D000000}"/>
    <cellStyle name="_2012年總貨期表_尺寸表,珍" xfId="58" xr:uid="{00000000-0005-0000-0000-00002E000000}"/>
    <cellStyle name="_28_AUG_JAL_MAERSK_KITHIRA_0817" xfId="60" xr:uid="{00000000-0005-0000-0000-00002F000000}"/>
    <cellStyle name="_28_AUG_JAL_MAERSK_KITHIRA_0817_01-072501大貨製單（百利盈）" xfId="61" xr:uid="{00000000-0005-0000-0000-000030000000}"/>
    <cellStyle name="_28_AUG_JAL_MAERSK_KITHIRA_0817_01-072501大貨製單（百利盈） 2" xfId="2537" xr:uid="{025212C8-F1B6-4BA5-8D20-8A84CEBD7C36}"/>
    <cellStyle name="_28_AUG_JAL_MAERSK_KITHIRA_0817_01-072564大貨製單（童彤）" xfId="62" xr:uid="{00000000-0005-0000-0000-000031000000}"/>
    <cellStyle name="_28_AUG_JAL_MAERSK_KITHIRA_0817_01-072607大貨製單（童彤）" xfId="63" xr:uid="{00000000-0005-0000-0000-000032000000}"/>
    <cellStyle name="_28_AUG_JAL_MAERSK_KITHIRA_0817_01-372501大貨製單（百利盈）" xfId="64" xr:uid="{00000000-0005-0000-0000-000033000000}"/>
    <cellStyle name="_28_AUG_JAL_MAERSK_KITHIRA_0817_2012年總貨期表" xfId="65" xr:uid="{00000000-0005-0000-0000-000034000000}"/>
    <cellStyle name="_28_AUG_JAL_MAERSK_KITHIRA_0817_2012年總貨期表_01-072501大貨製單（百利盈）" xfId="66" xr:uid="{00000000-0005-0000-0000-000035000000}"/>
    <cellStyle name="_28_AUG_JAL_MAERSK_KITHIRA_0817_2012年總貨期表_01-072564大貨製單（童彤）" xfId="67" xr:uid="{00000000-0005-0000-0000-000036000000}"/>
    <cellStyle name="_28_AUG_JAL_MAERSK_KITHIRA_0817_2012年總貨期表_01-072607大貨製單（童彤）" xfId="68" xr:uid="{00000000-0005-0000-0000-000037000000}"/>
    <cellStyle name="_28_AUG_JAL_MAERSK_KITHIRA_0817_2012年總貨期表_01-372501大貨製單（百利盈）" xfId="69" xr:uid="{00000000-0005-0000-0000-000038000000}"/>
    <cellStyle name="_28_AUG_JAL_MAERSK_KITHIRA_0817_2012年總貨期表_尺寸表,珍" xfId="70" xr:uid="{00000000-0005-0000-0000-000039000000}"/>
    <cellStyle name="_28_AUG_JAL_MAERSK_KITHIRA_0817_尺寸表,珍" xfId="71" xr:uid="{00000000-0005-0000-0000-00003A000000}"/>
    <cellStyle name="_28_AUG_SIN_KIMTRANS_EMPRESS_08R6" xfId="72" xr:uid="{00000000-0005-0000-0000-00003B000000}"/>
    <cellStyle name="_28_AUG_SIN_KIMTRANS_EMPRESS_08R6_01-072501大貨製單（百利盈）" xfId="73" xr:uid="{00000000-0005-0000-0000-00003C000000}"/>
    <cellStyle name="_28_AUG_SIN_KIMTRANS_EMPRESS_08R6_01-072501大貨製單（百利盈） 2" xfId="2538" xr:uid="{85BF9221-51EF-4AFB-A057-217EC8179E15}"/>
    <cellStyle name="_28_AUG_SIN_KIMTRANS_EMPRESS_08R6_01-072564大貨製單（童彤）" xfId="74" xr:uid="{00000000-0005-0000-0000-00003D000000}"/>
    <cellStyle name="_28_AUG_SIN_KIMTRANS_EMPRESS_08R6_01-072607大貨製單（童彤）" xfId="75" xr:uid="{00000000-0005-0000-0000-00003E000000}"/>
    <cellStyle name="_28_AUG_SIN_KIMTRANS_EMPRESS_08R6_01-372501大貨製單（百利盈）" xfId="76" xr:uid="{00000000-0005-0000-0000-00003F000000}"/>
    <cellStyle name="_28_AUG_SIN_KIMTRANS_EMPRESS_08R6_2012年總貨期表" xfId="77" xr:uid="{00000000-0005-0000-0000-000040000000}"/>
    <cellStyle name="_28_AUG_SIN_KIMTRANS_EMPRESS_08R6_2012年總貨期表_01-072501大貨製單（百利盈）" xfId="78" xr:uid="{00000000-0005-0000-0000-000041000000}"/>
    <cellStyle name="_28_AUG_SIN_KIMTRANS_EMPRESS_08R6_2012年總貨期表_01-072564大貨製單（童彤）" xfId="79" xr:uid="{00000000-0005-0000-0000-000042000000}"/>
    <cellStyle name="_28_AUG_SIN_KIMTRANS_EMPRESS_08R6_2012年總貨期表_01-072607大貨製單（童彤）" xfId="80" xr:uid="{00000000-0005-0000-0000-000043000000}"/>
    <cellStyle name="_28_AUG_SIN_KIMTRANS_EMPRESS_08R6_2012年總貨期表_01-372501大貨製單（百利盈）" xfId="81" xr:uid="{00000000-0005-0000-0000-000044000000}"/>
    <cellStyle name="_28_AUG_SIN_KIMTRANS_EMPRESS_08R6_2012年總貨期表_尺寸表,珍" xfId="82" xr:uid="{00000000-0005-0000-0000-000045000000}"/>
    <cellStyle name="_28_AUG_SIN_KIMTRANS_EMPRESS_08R6_尺寸表,珍" xfId="83" xr:uid="{00000000-0005-0000-0000-000046000000}"/>
    <cellStyle name="_3-PAUL-X" xfId="84" xr:uid="{00000000-0005-0000-0000-000047000000}"/>
    <cellStyle name="_3-PAUL-X_2012年總貨期表" xfId="85" xr:uid="{00000000-0005-0000-0000-000048000000}"/>
    <cellStyle name="_ADI" xfId="86" xr:uid="{00000000-0005-0000-0000-000049000000}"/>
    <cellStyle name="_ADI_01-072501大貨製單（百利盈）" xfId="87" xr:uid="{00000000-0005-0000-0000-00004A000000}"/>
    <cellStyle name="_ADI_01-072501大貨製單（百利盈） 2" xfId="2539" xr:uid="{7E18B61A-FA5E-43C9-9532-1FDA6207F2B5}"/>
    <cellStyle name="_ADI_01-072564大貨製單（童彤）" xfId="88" xr:uid="{00000000-0005-0000-0000-00004B000000}"/>
    <cellStyle name="_ADI_01-072607大貨製單（童彤）" xfId="89" xr:uid="{00000000-0005-0000-0000-00004C000000}"/>
    <cellStyle name="_ADI_01-372501大貨製單（百利盈）" xfId="90" xr:uid="{00000000-0005-0000-0000-00004D000000}"/>
    <cellStyle name="_ADI_2012年總貨期表" xfId="91" xr:uid="{00000000-0005-0000-0000-00004E000000}"/>
    <cellStyle name="_ADI_2012年總貨期表_01-072501大貨製單（百利盈）" xfId="92" xr:uid="{00000000-0005-0000-0000-00004F000000}"/>
    <cellStyle name="_ADI_2012年總貨期表_01-072564大貨製單（童彤）" xfId="93" xr:uid="{00000000-0005-0000-0000-000050000000}"/>
    <cellStyle name="_ADI_2012年總貨期表_01-072607大貨製單（童彤）" xfId="94" xr:uid="{00000000-0005-0000-0000-000051000000}"/>
    <cellStyle name="_ADI_2012年總貨期表_01-372501大貨製單（百利盈）" xfId="95" xr:uid="{00000000-0005-0000-0000-000052000000}"/>
    <cellStyle name="_ADI_2012年總貨期表_尺寸表,珍" xfId="96" xr:uid="{00000000-0005-0000-0000-000053000000}"/>
    <cellStyle name="_ADI_尺寸表,珍" xfId="97" xr:uid="{00000000-0005-0000-0000-000054000000}"/>
    <cellStyle name="_ADIDAS" xfId="98" xr:uid="{00000000-0005-0000-0000-000055000000}"/>
    <cellStyle name="_Adidas UK 1x40std" xfId="99" xr:uid="{00000000-0005-0000-0000-000056000000}"/>
    <cellStyle name="_Adidas UK 1x40std_2012年總貨期表" xfId="100" xr:uid="{00000000-0005-0000-0000-000057000000}"/>
    <cellStyle name="_ADIDAS_2012年總貨期表" xfId="101" xr:uid="{00000000-0005-0000-0000-000058000000}"/>
    <cellStyle name="_ADUK" xfId="102" xr:uid="{00000000-0005-0000-0000-000059000000}"/>
    <cellStyle name="_ADUK (2)" xfId="103" xr:uid="{00000000-0005-0000-0000-00005A000000}"/>
    <cellStyle name="_ADUK (2)_01-072501大貨製單（百利盈）" xfId="104" xr:uid="{00000000-0005-0000-0000-00005B000000}"/>
    <cellStyle name="_ADUK (2)_01-072501大貨製單（百利盈） 2" xfId="2540" xr:uid="{D2623F11-8AA1-46C3-8083-CAFD6283155F}"/>
    <cellStyle name="_ADUK (2)_01-072564大貨製單（童彤）" xfId="105" xr:uid="{00000000-0005-0000-0000-00005C000000}"/>
    <cellStyle name="_ADUK (2)_01-072607大貨製單（童彤）" xfId="106" xr:uid="{00000000-0005-0000-0000-00005D000000}"/>
    <cellStyle name="_ADUK (2)_01-372501大貨製單（百利盈）" xfId="107" xr:uid="{00000000-0005-0000-0000-00005E000000}"/>
    <cellStyle name="_ADUK (2)_2012年總貨期表" xfId="108" xr:uid="{00000000-0005-0000-0000-00005F000000}"/>
    <cellStyle name="_ADUK (2)_2012年總貨期表_01-072501大貨製單（百利盈）" xfId="109" xr:uid="{00000000-0005-0000-0000-000060000000}"/>
    <cellStyle name="_ADUK (2)_2012年總貨期表_01-072564大貨製單（童彤）" xfId="110" xr:uid="{00000000-0005-0000-0000-000061000000}"/>
    <cellStyle name="_ADUK (2)_2012年總貨期表_01-072607大貨製單（童彤）" xfId="111" xr:uid="{00000000-0005-0000-0000-000062000000}"/>
    <cellStyle name="_ADUK (2)_2012年總貨期表_01-372501大貨製單（百利盈）" xfId="112" xr:uid="{00000000-0005-0000-0000-000063000000}"/>
    <cellStyle name="_ADUK (2)_2012年總貨期表_尺寸表,珍" xfId="113" xr:uid="{00000000-0005-0000-0000-000064000000}"/>
    <cellStyle name="_ADUK (2)_尺寸表,珍" xfId="114" xr:uid="{00000000-0005-0000-0000-000065000000}"/>
    <cellStyle name="_ADUK (3)" xfId="115" xr:uid="{00000000-0005-0000-0000-000066000000}"/>
    <cellStyle name="_ADUK (3)_01-072501大貨製單（百利盈）" xfId="116" xr:uid="{00000000-0005-0000-0000-000067000000}"/>
    <cellStyle name="_ADUK (3)_01-072501大貨製單（百利盈） 2" xfId="2541" xr:uid="{5856C861-118A-4BA7-B7A3-CF27B8B97516}"/>
    <cellStyle name="_ADUK (3)_01-072564大貨製單（童彤）" xfId="117" xr:uid="{00000000-0005-0000-0000-000068000000}"/>
    <cellStyle name="_ADUK (3)_01-072607大貨製單（童彤）" xfId="118" xr:uid="{00000000-0005-0000-0000-000069000000}"/>
    <cellStyle name="_ADUK (3)_01-372501大貨製單（百利盈）" xfId="119" xr:uid="{00000000-0005-0000-0000-00006A000000}"/>
    <cellStyle name="_ADUK (3)_2012年總貨期表" xfId="120" xr:uid="{00000000-0005-0000-0000-00006B000000}"/>
    <cellStyle name="_ADUK (3)_2012年總貨期表_01-072501大貨製單（百利盈）" xfId="121" xr:uid="{00000000-0005-0000-0000-00006C000000}"/>
    <cellStyle name="_ADUK (3)_2012年總貨期表_01-072564大貨製單（童彤）" xfId="122" xr:uid="{00000000-0005-0000-0000-00006D000000}"/>
    <cellStyle name="_ADUK (3)_2012年總貨期表_01-072607大貨製單（童彤）" xfId="123" xr:uid="{00000000-0005-0000-0000-00006E000000}"/>
    <cellStyle name="_ADUK (3)_2012年總貨期表_01-372501大貨製單（百利盈）" xfId="124" xr:uid="{00000000-0005-0000-0000-00006F000000}"/>
    <cellStyle name="_ADUK (3)_2012年總貨期表_尺寸表,珍" xfId="125" xr:uid="{00000000-0005-0000-0000-000070000000}"/>
    <cellStyle name="_ADUK (3)_尺寸表,珍" xfId="126" xr:uid="{00000000-0005-0000-0000-000071000000}"/>
    <cellStyle name="_ADUK (4)" xfId="127" xr:uid="{00000000-0005-0000-0000-000072000000}"/>
    <cellStyle name="_ADUK (4)_01-072501大貨製單（百利盈）" xfId="128" xr:uid="{00000000-0005-0000-0000-000073000000}"/>
    <cellStyle name="_ADUK (4)_01-072501大貨製單（百利盈） 2" xfId="2542" xr:uid="{35BDBE55-3F4F-4462-AD10-BEBC08DADC2B}"/>
    <cellStyle name="_ADUK (4)_01-072564大貨製單（童彤）" xfId="129" xr:uid="{00000000-0005-0000-0000-000074000000}"/>
    <cellStyle name="_ADUK (4)_01-072607大貨製單（童彤）" xfId="130" xr:uid="{00000000-0005-0000-0000-000075000000}"/>
    <cellStyle name="_ADUK (4)_01-372501大貨製單（百利盈）" xfId="131" xr:uid="{00000000-0005-0000-0000-000076000000}"/>
    <cellStyle name="_ADUK (4)_2012年總貨期表" xfId="132" xr:uid="{00000000-0005-0000-0000-000077000000}"/>
    <cellStyle name="_ADUK (4)_2012年總貨期表_01-072501大貨製單（百利盈）" xfId="133" xr:uid="{00000000-0005-0000-0000-000078000000}"/>
    <cellStyle name="_ADUK (4)_2012年總貨期表_01-072564大貨製單（童彤）" xfId="134" xr:uid="{00000000-0005-0000-0000-000079000000}"/>
    <cellStyle name="_ADUK (4)_2012年總貨期表_01-072607大貨製單（童彤）" xfId="135" xr:uid="{00000000-0005-0000-0000-00007A000000}"/>
    <cellStyle name="_ADUK (4)_2012年總貨期表_01-372501大貨製單（百利盈）" xfId="136" xr:uid="{00000000-0005-0000-0000-00007B000000}"/>
    <cellStyle name="_ADUK (4)_2012年總貨期表_尺寸表,珍" xfId="137" xr:uid="{00000000-0005-0000-0000-00007C000000}"/>
    <cellStyle name="_ADUK (4)_尺寸表,珍" xfId="138" xr:uid="{00000000-0005-0000-0000-00007D000000}"/>
    <cellStyle name="_ADUK_1" xfId="139" xr:uid="{00000000-0005-0000-0000-00007E000000}"/>
    <cellStyle name="_ADUK_1_01-072501大貨製單（百利盈）" xfId="140" xr:uid="{00000000-0005-0000-0000-00007F000000}"/>
    <cellStyle name="_ADUK_1_01-072501大貨製單（百利盈） 2" xfId="2543" xr:uid="{D1C87E44-FE0A-494B-B946-3F0BFCF5D570}"/>
    <cellStyle name="_ADUK_1_01-072564大貨製單（童彤）" xfId="141" xr:uid="{00000000-0005-0000-0000-000080000000}"/>
    <cellStyle name="_ADUK_1_01-072607大貨製單（童彤）" xfId="142" xr:uid="{00000000-0005-0000-0000-000081000000}"/>
    <cellStyle name="_ADUK_1_01-372501大貨製單（百利盈）" xfId="143" xr:uid="{00000000-0005-0000-0000-000082000000}"/>
    <cellStyle name="_ADUK_1_2012年總貨期表" xfId="144" xr:uid="{00000000-0005-0000-0000-000083000000}"/>
    <cellStyle name="_ADUK_1_2012年總貨期表_01-072501大貨製單（百利盈）" xfId="145" xr:uid="{00000000-0005-0000-0000-000084000000}"/>
    <cellStyle name="_ADUK_1_2012年總貨期表_01-072564大貨製單（童彤）" xfId="146" xr:uid="{00000000-0005-0000-0000-000085000000}"/>
    <cellStyle name="_ADUK_1_2012年總貨期表_01-072607大貨製單（童彤）" xfId="147" xr:uid="{00000000-0005-0000-0000-000086000000}"/>
    <cellStyle name="_ADUK_1_2012年總貨期表_01-372501大貨製單（百利盈）" xfId="148" xr:uid="{00000000-0005-0000-0000-000087000000}"/>
    <cellStyle name="_ADUK_1_2012年總貨期表_尺寸表,珍" xfId="149" xr:uid="{00000000-0005-0000-0000-000088000000}"/>
    <cellStyle name="_ADUK_1_尺寸表,珍" xfId="150" xr:uid="{00000000-0005-0000-0000-000089000000}"/>
    <cellStyle name="_ADUK_2012年總貨期表" xfId="151" xr:uid="{00000000-0005-0000-0000-00008A000000}"/>
    <cellStyle name="_AG BRE" xfId="152" xr:uid="{00000000-0005-0000-0000-00008B000000}"/>
    <cellStyle name="_AG BRE_2012年總貨期表" xfId="153" xr:uid="{00000000-0005-0000-0000-00008C000000}"/>
    <cellStyle name="_AG D3P (2)" xfId="154" xr:uid="{00000000-0005-0000-0000-00008D000000}"/>
    <cellStyle name="_AG D3P (2)_2012年總貨期表" xfId="155" xr:uid="{00000000-0005-0000-0000-00008E000000}"/>
    <cellStyle name="_BENELUX" xfId="156" xr:uid="{00000000-0005-0000-0000-00008F000000}"/>
    <cellStyle name="_BENELUX (2)" xfId="157" xr:uid="{00000000-0005-0000-0000-000090000000}"/>
    <cellStyle name="_BENELUX (2)_01-072501大貨製單（百利盈）" xfId="158" xr:uid="{00000000-0005-0000-0000-000091000000}"/>
    <cellStyle name="_BENELUX (2)_01-072501大貨製單（百利盈） 2" xfId="2544" xr:uid="{846E8622-E846-4D96-A7DC-B23B79B9B1C5}"/>
    <cellStyle name="_BENELUX (2)_01-072564大貨製單（童彤）" xfId="159" xr:uid="{00000000-0005-0000-0000-000092000000}"/>
    <cellStyle name="_BENELUX (2)_01-072607大貨製單（童彤）" xfId="160" xr:uid="{00000000-0005-0000-0000-000093000000}"/>
    <cellStyle name="_BENELUX (2)_01-372501大貨製單（百利盈）" xfId="161" xr:uid="{00000000-0005-0000-0000-000094000000}"/>
    <cellStyle name="_BENELUX (2)_2012年總貨期表" xfId="162" xr:uid="{00000000-0005-0000-0000-000095000000}"/>
    <cellStyle name="_BENELUX (2)_2012年總貨期表_01-072501大貨製單（百利盈）" xfId="163" xr:uid="{00000000-0005-0000-0000-000096000000}"/>
    <cellStyle name="_BENELUX (2)_2012年總貨期表_01-072564大貨製單（童彤）" xfId="164" xr:uid="{00000000-0005-0000-0000-000097000000}"/>
    <cellStyle name="_BENELUX (2)_2012年總貨期表_01-072607大貨製單（童彤）" xfId="165" xr:uid="{00000000-0005-0000-0000-000098000000}"/>
    <cellStyle name="_BENELUX (2)_2012年總貨期表_01-372501大貨製單（百利盈）" xfId="166" xr:uid="{00000000-0005-0000-0000-000099000000}"/>
    <cellStyle name="_BENELUX (2)_2012年總貨期表_尺寸表,珍" xfId="167" xr:uid="{00000000-0005-0000-0000-00009A000000}"/>
    <cellStyle name="_BENELUX (2)_尺寸表,珍" xfId="168" xr:uid="{00000000-0005-0000-0000-00009B000000}"/>
    <cellStyle name="_BENELUX_01-072501大貨製單（百利盈）" xfId="169" xr:uid="{00000000-0005-0000-0000-00009C000000}"/>
    <cellStyle name="_BENELUX_01-072501大貨製單（百利盈） 2" xfId="2545" xr:uid="{86246245-CF53-43F0-8E04-FA519C87B51F}"/>
    <cellStyle name="_BENELUX_01-072564大貨製單（童彤）" xfId="170" xr:uid="{00000000-0005-0000-0000-00009D000000}"/>
    <cellStyle name="_BENELUX_01-072607大貨製單（童彤）" xfId="171" xr:uid="{00000000-0005-0000-0000-00009E000000}"/>
    <cellStyle name="_BENELUX_01-372501大貨製單（百利盈）" xfId="172" xr:uid="{00000000-0005-0000-0000-00009F000000}"/>
    <cellStyle name="_BENELUX_2012年總貨期表" xfId="173" xr:uid="{00000000-0005-0000-0000-0000A0000000}"/>
    <cellStyle name="_BENELUX_2012年總貨期表_01-072501大貨製單（百利盈）" xfId="174" xr:uid="{00000000-0005-0000-0000-0000A1000000}"/>
    <cellStyle name="_BENELUX_2012年總貨期表_01-072564大貨製單（童彤）" xfId="175" xr:uid="{00000000-0005-0000-0000-0000A2000000}"/>
    <cellStyle name="_BENELUX_2012年總貨期表_01-072607大貨製單（童彤）" xfId="176" xr:uid="{00000000-0005-0000-0000-0000A3000000}"/>
    <cellStyle name="_BENELUX_2012年總貨期表_01-372501大貨製單（百利盈）" xfId="177" xr:uid="{00000000-0005-0000-0000-0000A4000000}"/>
    <cellStyle name="_BENELUX_2012年總貨期表_尺寸表,珍" xfId="178" xr:uid="{00000000-0005-0000-0000-0000A5000000}"/>
    <cellStyle name="_BENELUX_尺寸表,珍" xfId="179" xr:uid="{00000000-0005-0000-0000-0000A6000000}"/>
    <cellStyle name="_BL CS Status" xfId="180" xr:uid="{00000000-0005-0000-0000-0000A7000000}"/>
    <cellStyle name="_BL CS Status_01-072501大貨製單（百利盈）" xfId="181" xr:uid="{00000000-0005-0000-0000-0000A8000000}"/>
    <cellStyle name="_BL CS Status_01-072501大貨製單（百利盈） 2" xfId="2546" xr:uid="{5078DEC8-F424-4348-9A16-DBA150BEC65E}"/>
    <cellStyle name="_BL CS Status_01-072564大貨製單（童彤）" xfId="182" xr:uid="{00000000-0005-0000-0000-0000A9000000}"/>
    <cellStyle name="_BL CS Status_01-072607大貨製單（童彤）" xfId="183" xr:uid="{00000000-0005-0000-0000-0000AA000000}"/>
    <cellStyle name="_BL CS Status_01-372501大貨製單（百利盈）" xfId="184" xr:uid="{00000000-0005-0000-0000-0000AB000000}"/>
    <cellStyle name="_BL CS Status_2012年總貨期表" xfId="185" xr:uid="{00000000-0005-0000-0000-0000AC000000}"/>
    <cellStyle name="_BL CS Status_2012年總貨期表_01-072501大貨製單（百利盈）" xfId="186" xr:uid="{00000000-0005-0000-0000-0000AD000000}"/>
    <cellStyle name="_BL CS Status_2012年總貨期表_01-072564大貨製單（童彤）" xfId="187" xr:uid="{00000000-0005-0000-0000-0000AE000000}"/>
    <cellStyle name="_BL CS Status_2012年總貨期表_01-072607大貨製單（童彤）" xfId="188" xr:uid="{00000000-0005-0000-0000-0000AF000000}"/>
    <cellStyle name="_BL CS Status_2012年總貨期表_01-372501大貨製單（百利盈）" xfId="189" xr:uid="{00000000-0005-0000-0000-0000B0000000}"/>
    <cellStyle name="_BL CS Status_2012年總貨期表_尺寸表,珍" xfId="190" xr:uid="{00000000-0005-0000-0000-0000B1000000}"/>
    <cellStyle name="_BL CS Status_尺寸表,珍" xfId="191" xr:uid="{00000000-0005-0000-0000-0000B2000000}"/>
    <cellStyle name="_Book1" xfId="192" xr:uid="{00000000-0005-0000-0000-0000B3000000}"/>
    <cellStyle name="_Book1_2012年總貨期表" xfId="193" xr:uid="{00000000-0005-0000-0000-0000B4000000}"/>
    <cellStyle name="_Book1_BC-QT-WB-dthao" xfId="194" xr:uid="{00000000-0005-0000-0000-0000B5000000}"/>
    <cellStyle name="_Book1_BC-QT-WB-dthao_2012年總貨期表" xfId="195" xr:uid="{00000000-0005-0000-0000-0000B6000000}"/>
    <cellStyle name="_BOOKING" xfId="196" xr:uid="{00000000-0005-0000-0000-0000B7000000}"/>
    <cellStyle name="_BOOKING_01-072501大貨製單（百利盈）" xfId="197" xr:uid="{00000000-0005-0000-0000-0000B8000000}"/>
    <cellStyle name="_BOOKING_01-072501大貨製單（百利盈） 2" xfId="2547" xr:uid="{A1B987A7-8948-4F7C-86C4-258D1603C088}"/>
    <cellStyle name="_BOOKING_01-072564大貨製單（童彤）" xfId="198" xr:uid="{00000000-0005-0000-0000-0000B9000000}"/>
    <cellStyle name="_BOOKING_01-072607大貨製單（童彤）" xfId="199" xr:uid="{00000000-0005-0000-0000-0000BA000000}"/>
    <cellStyle name="_BOOKING_01-372501大貨製單（百利盈）" xfId="200" xr:uid="{00000000-0005-0000-0000-0000BB000000}"/>
    <cellStyle name="_BOOKING_2012年總貨期表" xfId="201" xr:uid="{00000000-0005-0000-0000-0000BC000000}"/>
    <cellStyle name="_BOOKING_2012年總貨期表_01-072501大貨製單（百利盈）" xfId="202" xr:uid="{00000000-0005-0000-0000-0000BD000000}"/>
    <cellStyle name="_BOOKING_2012年總貨期表_01-072564大貨製單（童彤）" xfId="203" xr:uid="{00000000-0005-0000-0000-0000BE000000}"/>
    <cellStyle name="_BOOKING_2012年總貨期表_01-072607大貨製單（童彤）" xfId="204" xr:uid="{00000000-0005-0000-0000-0000BF000000}"/>
    <cellStyle name="_BOOKING_2012年總貨期表_01-372501大貨製單（百利盈）" xfId="205" xr:uid="{00000000-0005-0000-0000-0000C0000000}"/>
    <cellStyle name="_BOOKING_2012年總貨期表_尺寸表,珍" xfId="206" xr:uid="{00000000-0005-0000-0000-0000C1000000}"/>
    <cellStyle name="_BOOKING_尺寸表,珍" xfId="207" xr:uid="{00000000-0005-0000-0000-0000C2000000}"/>
    <cellStyle name="_BREMEN" xfId="208" xr:uid="{00000000-0005-0000-0000-0000C3000000}"/>
    <cellStyle name="_BREMEN_2012年總貨期表" xfId="209" xr:uid="{00000000-0005-0000-0000-0000C4000000}"/>
    <cellStyle name="_CBO" xfId="210" xr:uid="{00000000-0005-0000-0000-0000C5000000}"/>
    <cellStyle name="_CBO Booking" xfId="211" xr:uid="{00000000-0005-0000-0000-0000C6000000}"/>
    <cellStyle name="_CBO Booking_01-072501大貨製單（百利盈）" xfId="212" xr:uid="{00000000-0005-0000-0000-0000C7000000}"/>
    <cellStyle name="_CBO Booking_01-072501大貨製單（百利盈） 2" xfId="2548" xr:uid="{C182BFEF-CD2A-4C37-902D-088F6297AB08}"/>
    <cellStyle name="_CBO Booking_01-072564大貨製單（童彤）" xfId="213" xr:uid="{00000000-0005-0000-0000-0000C8000000}"/>
    <cellStyle name="_CBO Booking_01-072607大貨製單（童彤）" xfId="214" xr:uid="{00000000-0005-0000-0000-0000C9000000}"/>
    <cellStyle name="_CBO Booking_01-372501大貨製單（百利盈）" xfId="215" xr:uid="{00000000-0005-0000-0000-0000CA000000}"/>
    <cellStyle name="_CBO Booking_2012年總貨期表" xfId="216" xr:uid="{00000000-0005-0000-0000-0000CB000000}"/>
    <cellStyle name="_CBO Booking_2012年總貨期表_01-072501大貨製單（百利盈）" xfId="217" xr:uid="{00000000-0005-0000-0000-0000CC000000}"/>
    <cellStyle name="_CBO Booking_2012年總貨期表_01-072564大貨製單（童彤）" xfId="218" xr:uid="{00000000-0005-0000-0000-0000CD000000}"/>
    <cellStyle name="_CBO Booking_2012年總貨期表_01-072607大貨製單（童彤）" xfId="219" xr:uid="{00000000-0005-0000-0000-0000CE000000}"/>
    <cellStyle name="_CBO Booking_2012年總貨期表_01-372501大貨製單（百利盈）" xfId="220" xr:uid="{00000000-0005-0000-0000-0000CF000000}"/>
    <cellStyle name="_CBO Booking_2012年總貨期表_尺寸表,珍" xfId="221" xr:uid="{00000000-0005-0000-0000-0000D0000000}"/>
    <cellStyle name="_CBO Booking_尺寸表,珍" xfId="222" xr:uid="{00000000-0005-0000-0000-0000D1000000}"/>
    <cellStyle name="_CBO_01-072501大貨製單（百利盈）" xfId="223" xr:uid="{00000000-0005-0000-0000-0000D2000000}"/>
    <cellStyle name="_CBO_01-072501大貨製單（百利盈） 2" xfId="2549" xr:uid="{5BE128E1-5904-4588-B30A-BEDE836868DB}"/>
    <cellStyle name="_CBO_01-072564大貨製單（童彤）" xfId="224" xr:uid="{00000000-0005-0000-0000-0000D3000000}"/>
    <cellStyle name="_CBO_01-072607大貨製單（童彤）" xfId="225" xr:uid="{00000000-0005-0000-0000-0000D4000000}"/>
    <cellStyle name="_CBO_01-372501大貨製單（百利盈）" xfId="226" xr:uid="{00000000-0005-0000-0000-0000D5000000}"/>
    <cellStyle name="_CBO_2012年總貨期表" xfId="227" xr:uid="{00000000-0005-0000-0000-0000D6000000}"/>
    <cellStyle name="_CBO_2012年總貨期表_01-072501大貨製單（百利盈）" xfId="228" xr:uid="{00000000-0005-0000-0000-0000D7000000}"/>
    <cellStyle name="_CBO_2012年總貨期表_01-072564大貨製單（童彤）" xfId="229" xr:uid="{00000000-0005-0000-0000-0000D8000000}"/>
    <cellStyle name="_CBO_2012年總貨期表_01-072607大貨製單（童彤）" xfId="230" xr:uid="{00000000-0005-0000-0000-0000D9000000}"/>
    <cellStyle name="_CBO_2012年總貨期表_01-372501大貨製單（百利盈）" xfId="231" xr:uid="{00000000-0005-0000-0000-0000DA000000}"/>
    <cellStyle name="_CBO_2012年總貨期表_尺寸表,珍" xfId="232" xr:uid="{00000000-0005-0000-0000-0000DB000000}"/>
    <cellStyle name="_CBO_尺寸表,珍" xfId="233" xr:uid="{00000000-0005-0000-0000-0000DC000000}"/>
    <cellStyle name="_CBOR" xfId="234" xr:uid="{00000000-0005-0000-0000-0000DD000000}"/>
    <cellStyle name="_CBOR_2012年總貨期表" xfId="235" xr:uid="{00000000-0005-0000-0000-0000DE000000}"/>
    <cellStyle name="_CBOR-ADIDAS-EUROPE-MACRO" xfId="236" xr:uid="{00000000-0005-0000-0000-0000DF000000}"/>
    <cellStyle name="_CBOR-ADIDAS-EUROPE-MACRO_2012年總貨期表" xfId="237" xr:uid="{00000000-0005-0000-0000-0000E0000000}"/>
    <cellStyle name="_CBOR-ADIDAS-PHI-MACRO" xfId="238" xr:uid="{00000000-0005-0000-0000-0000E1000000}"/>
    <cellStyle name="_CBOR-ADIDAS-PHI-MACRO_2012年總貨期表" xfId="239" xr:uid="{00000000-0005-0000-0000-0000E2000000}"/>
    <cellStyle name="_CFS" xfId="240" xr:uid="{00000000-0005-0000-0000-0000E3000000}"/>
    <cellStyle name="_CFS &amp; CY" xfId="241" xr:uid="{00000000-0005-0000-0000-0000E4000000}"/>
    <cellStyle name="_CFS &amp; CY_2012年總貨期表" xfId="242" xr:uid="{00000000-0005-0000-0000-0000E5000000}"/>
    <cellStyle name="_CFS_2012年總貨期表" xfId="243" xr:uid="{00000000-0005-0000-0000-0000E6000000}"/>
    <cellStyle name="_CFS-CY" xfId="244" xr:uid="{00000000-0005-0000-0000-0000E7000000}"/>
    <cellStyle name="_CFS-CY_01-072501大貨製單（百利盈）" xfId="245" xr:uid="{00000000-0005-0000-0000-0000E8000000}"/>
    <cellStyle name="_CFS-CY_01-072501大貨製單（百利盈） 2" xfId="2550" xr:uid="{C7A2AA31-AC00-4F7A-B95D-A35D86037EE1}"/>
    <cellStyle name="_CFS-CY_01-072564大貨製單（童彤）" xfId="246" xr:uid="{00000000-0005-0000-0000-0000E9000000}"/>
    <cellStyle name="_CFS-CY_01-072607大貨製單（童彤）" xfId="247" xr:uid="{00000000-0005-0000-0000-0000EA000000}"/>
    <cellStyle name="_CFS-CY_01-372501大貨製單（百利盈）" xfId="248" xr:uid="{00000000-0005-0000-0000-0000EB000000}"/>
    <cellStyle name="_CFS-CY_2012年總貨期表" xfId="249" xr:uid="{00000000-0005-0000-0000-0000EC000000}"/>
    <cellStyle name="_CFS-CY_2012年總貨期表_01-072501大貨製單（百利盈）" xfId="250" xr:uid="{00000000-0005-0000-0000-0000ED000000}"/>
    <cellStyle name="_CFS-CY_2012年總貨期表_01-072564大貨製單（童彤）" xfId="251" xr:uid="{00000000-0005-0000-0000-0000EE000000}"/>
    <cellStyle name="_CFS-CY_2012年總貨期表_01-072607大貨製單（童彤）" xfId="252" xr:uid="{00000000-0005-0000-0000-0000EF000000}"/>
    <cellStyle name="_CFS-CY_2012年總貨期表_01-372501大貨製單（百利盈）" xfId="253" xr:uid="{00000000-0005-0000-0000-0000F0000000}"/>
    <cellStyle name="_CFS-CY_2012年總貨期表_尺寸表,珍" xfId="254" xr:uid="{00000000-0005-0000-0000-0000F1000000}"/>
    <cellStyle name="_CFS-CY_尺寸表,珍" xfId="255" xr:uid="{00000000-0005-0000-0000-0000F2000000}"/>
    <cellStyle name="_CFS-shipment" xfId="256" xr:uid="{00000000-0005-0000-0000-0000F3000000}"/>
    <cellStyle name="_CFS-shipment_2012年總貨期表" xfId="257" xr:uid="{00000000-0005-0000-0000-0000F4000000}"/>
    <cellStyle name="_CNF-ADGF&amp;ADEG(OTI)" xfId="258" xr:uid="{00000000-0005-0000-0000-0000F5000000}"/>
    <cellStyle name="_CNF-ADGF&amp;ADEG(OTI)_01-072501大貨製單（百利盈）" xfId="259" xr:uid="{00000000-0005-0000-0000-0000F6000000}"/>
    <cellStyle name="_CNF-ADGF&amp;ADEG(OTI)_01-072501大貨製單（百利盈） 2" xfId="2551" xr:uid="{91EC1CB0-0614-419D-B8A7-D6C4221A72A5}"/>
    <cellStyle name="_CNF-ADGF&amp;ADEG(OTI)_01-072564大貨製單（童彤）" xfId="260" xr:uid="{00000000-0005-0000-0000-0000F7000000}"/>
    <cellStyle name="_CNF-ADGF&amp;ADEG(OTI)_01-072607大貨製單（童彤）" xfId="261" xr:uid="{00000000-0005-0000-0000-0000F8000000}"/>
    <cellStyle name="_CNF-ADGF&amp;ADEG(OTI)_01-372501大貨製單（百利盈）" xfId="262" xr:uid="{00000000-0005-0000-0000-0000F9000000}"/>
    <cellStyle name="_CNF-ADGF&amp;ADEG(OTI)_2012年總貨期表" xfId="263" xr:uid="{00000000-0005-0000-0000-0000FA000000}"/>
    <cellStyle name="_CNF-ADGF&amp;ADEG(OTI)_2012年總貨期表_01-072501大貨製單（百利盈）" xfId="264" xr:uid="{00000000-0005-0000-0000-0000FB000000}"/>
    <cellStyle name="_CNF-ADGF&amp;ADEG(OTI)_2012年總貨期表_01-072564大貨製單（童彤）" xfId="265" xr:uid="{00000000-0005-0000-0000-0000FC000000}"/>
    <cellStyle name="_CNF-ADGF&amp;ADEG(OTI)_2012年總貨期表_01-072607大貨製單（童彤）" xfId="266" xr:uid="{00000000-0005-0000-0000-0000FD000000}"/>
    <cellStyle name="_CNF-ADGF&amp;ADEG(OTI)_2012年總貨期表_01-372501大貨製單（百利盈）" xfId="267" xr:uid="{00000000-0005-0000-0000-0000FE000000}"/>
    <cellStyle name="_CNF-ADGF&amp;ADEG(OTI)_2012年總貨期表_尺寸表,珍" xfId="268" xr:uid="{00000000-0005-0000-0000-0000FF000000}"/>
    <cellStyle name="_CNF-ADGF&amp;ADEG(OTI)_尺寸表,珍" xfId="269" xr:uid="{00000000-0005-0000-0000-000000010000}"/>
    <cellStyle name="_CONFIRM" xfId="270" xr:uid="{00000000-0005-0000-0000-000001010000}"/>
    <cellStyle name="_CONFIRM_01-072501大貨製單（百利盈）" xfId="271" xr:uid="{00000000-0005-0000-0000-000002010000}"/>
    <cellStyle name="_CONFIRM_01-072501大貨製單（百利盈） 2" xfId="2552" xr:uid="{CF991F44-7F54-4E32-B203-CC3002E04B40}"/>
    <cellStyle name="_CONFIRM_01-072564大貨製單（童彤）" xfId="272" xr:uid="{00000000-0005-0000-0000-000003010000}"/>
    <cellStyle name="_CONFIRM_01-072607大貨製單（童彤）" xfId="273" xr:uid="{00000000-0005-0000-0000-000004010000}"/>
    <cellStyle name="_CONFIRM_01-372501大貨製單（百利盈）" xfId="274" xr:uid="{00000000-0005-0000-0000-000005010000}"/>
    <cellStyle name="_CONFIRM_2012年總貨期表" xfId="275" xr:uid="{00000000-0005-0000-0000-000006010000}"/>
    <cellStyle name="_CONFIRM_2012年總貨期表_01-072501大貨製單（百利盈）" xfId="276" xr:uid="{00000000-0005-0000-0000-000007010000}"/>
    <cellStyle name="_CONFIRM_2012年總貨期表_01-072564大貨製單（童彤）" xfId="277" xr:uid="{00000000-0005-0000-0000-000008010000}"/>
    <cellStyle name="_CONFIRM_2012年總貨期表_01-072607大貨製單（童彤）" xfId="278" xr:uid="{00000000-0005-0000-0000-000009010000}"/>
    <cellStyle name="_CONFIRM_2012年總貨期表_01-372501大貨製單（百利盈）" xfId="279" xr:uid="{00000000-0005-0000-0000-00000A010000}"/>
    <cellStyle name="_CONFIRM_2012年總貨期表_尺寸表,珍" xfId="280" xr:uid="{00000000-0005-0000-0000-00000B010000}"/>
    <cellStyle name="_CONFIRM_尺寸表,珍" xfId="281" xr:uid="{00000000-0005-0000-0000-00000C010000}"/>
    <cellStyle name="_Container 1" xfId="282" xr:uid="{00000000-0005-0000-0000-00000D010000}"/>
    <cellStyle name="_Container 1_2012年總貨期表" xfId="283" xr:uid="{00000000-0005-0000-0000-00000E010000}"/>
    <cellStyle name="_Container 2" xfId="284" xr:uid="{00000000-0005-0000-0000-00000F010000}"/>
    <cellStyle name="_Container 2_2012年總貨期表" xfId="285" xr:uid="{00000000-0005-0000-0000-000010010000}"/>
    <cellStyle name="_Container 3" xfId="286" xr:uid="{00000000-0005-0000-0000-000011010000}"/>
    <cellStyle name="_Container 3_2012年總貨期表" xfId="287" xr:uid="{00000000-0005-0000-0000-000012010000}"/>
    <cellStyle name="_COST ALLOCATION (IEL  DAMCO) APR 2008 THH (2)" xfId="288" xr:uid="{00000000-0005-0000-0000-000013010000}"/>
    <cellStyle name="_COST ALLOCATION (IEL  DAMCO) APR 2008 THH (2)_01-072501大貨製單（百利盈）" xfId="289" xr:uid="{00000000-0005-0000-0000-000014010000}"/>
    <cellStyle name="_COST ALLOCATION (IEL  DAMCO) APR 2008 THH (2)_01-072501大貨製單（百利盈） 2" xfId="2553" xr:uid="{7BE38335-E636-4A0D-90EA-4283F5E640E8}"/>
    <cellStyle name="_COST ALLOCATION (IEL  DAMCO) APR 2008 THH (2)_01-072564大貨製單（童彤）" xfId="290" xr:uid="{00000000-0005-0000-0000-000015010000}"/>
    <cellStyle name="_COST ALLOCATION (IEL  DAMCO) APR 2008 THH (2)_01-072607大貨製單（童彤）" xfId="291" xr:uid="{00000000-0005-0000-0000-000016010000}"/>
    <cellStyle name="_COST ALLOCATION (IEL  DAMCO) APR 2008 THH (2)_01-372501大貨製單（百利盈）" xfId="292" xr:uid="{00000000-0005-0000-0000-000017010000}"/>
    <cellStyle name="_COST ALLOCATION (IEL  DAMCO) APR 2008 THH (2)_2012年總貨期表" xfId="293" xr:uid="{00000000-0005-0000-0000-000018010000}"/>
    <cellStyle name="_COST ALLOCATION (IEL  DAMCO) APR 2008 THH (2)_2012年總貨期表_01-072501大貨製單（百利盈）" xfId="294" xr:uid="{00000000-0005-0000-0000-000019010000}"/>
    <cellStyle name="_COST ALLOCATION (IEL  DAMCO) APR 2008 THH (2)_2012年總貨期表_01-072564大貨製單（童彤）" xfId="295" xr:uid="{00000000-0005-0000-0000-00001A010000}"/>
    <cellStyle name="_COST ALLOCATION (IEL  DAMCO) APR 2008 THH (2)_2012年總貨期表_01-072607大貨製單（童彤）" xfId="296" xr:uid="{00000000-0005-0000-0000-00001B010000}"/>
    <cellStyle name="_COST ALLOCATION (IEL  DAMCO) APR 2008 THH (2)_2012年總貨期表_01-372501大貨製單（百利盈）" xfId="297" xr:uid="{00000000-0005-0000-0000-00001C010000}"/>
    <cellStyle name="_COST ALLOCATION (IEL  DAMCO) APR 2008 THH (2)_2012年總貨期表_尺寸表,珍" xfId="298" xr:uid="{00000000-0005-0000-0000-00001D010000}"/>
    <cellStyle name="_COST ALLOCATION (IEL  DAMCO) APR 2008 THH (2)_尺寸表,珍" xfId="299" xr:uid="{00000000-0005-0000-0000-00001E010000}"/>
    <cellStyle name="_COST ALLOCATION (IEL  DAMCO) DEC 2007 THH" xfId="300" xr:uid="{00000000-0005-0000-0000-00001F010000}"/>
    <cellStyle name="_COST ALLOCATION (IEL  DAMCO) DEC 2007 THH_01-072501大貨製單（百利盈）" xfId="301" xr:uid="{00000000-0005-0000-0000-000020010000}"/>
    <cellStyle name="_COST ALLOCATION (IEL  DAMCO) DEC 2007 THH_01-072501大貨製單（百利盈） 2" xfId="2554" xr:uid="{DB1E8DFD-59F6-48A7-A037-DA90FD8006BF}"/>
    <cellStyle name="_COST ALLOCATION (IEL  DAMCO) DEC 2007 THH_01-072564大貨製單（童彤）" xfId="302" xr:uid="{00000000-0005-0000-0000-000021010000}"/>
    <cellStyle name="_COST ALLOCATION (IEL  DAMCO) DEC 2007 THH_01-072607大貨製單（童彤）" xfId="303" xr:uid="{00000000-0005-0000-0000-000022010000}"/>
    <cellStyle name="_COST ALLOCATION (IEL  DAMCO) DEC 2007 THH_01-372501大貨製單（百利盈）" xfId="304" xr:uid="{00000000-0005-0000-0000-000023010000}"/>
    <cellStyle name="_COST ALLOCATION (IEL  DAMCO) DEC 2007 THH_2012年總貨期表" xfId="305" xr:uid="{00000000-0005-0000-0000-000024010000}"/>
    <cellStyle name="_COST ALLOCATION (IEL  DAMCO) DEC 2007 THH_2012年總貨期表_01-072501大貨製單（百利盈）" xfId="306" xr:uid="{00000000-0005-0000-0000-000025010000}"/>
    <cellStyle name="_COST ALLOCATION (IEL  DAMCO) DEC 2007 THH_2012年總貨期表_01-072564大貨製單（童彤）" xfId="307" xr:uid="{00000000-0005-0000-0000-000026010000}"/>
    <cellStyle name="_COST ALLOCATION (IEL  DAMCO) DEC 2007 THH_2012年總貨期表_01-072607大貨製單（童彤）" xfId="308" xr:uid="{00000000-0005-0000-0000-000027010000}"/>
    <cellStyle name="_COST ALLOCATION (IEL  DAMCO) DEC 2007 THH_2012年總貨期表_01-372501大貨製單（百利盈）" xfId="309" xr:uid="{00000000-0005-0000-0000-000028010000}"/>
    <cellStyle name="_COST ALLOCATION (IEL  DAMCO) DEC 2007 THH_2012年總貨期表_尺寸表,珍" xfId="310" xr:uid="{00000000-0005-0000-0000-000029010000}"/>
    <cellStyle name="_COST ALLOCATION (IEL  DAMCO) DEC 2007 THH_尺寸表,珍" xfId="311" xr:uid="{00000000-0005-0000-0000-00002A010000}"/>
    <cellStyle name="_COST ALLOCATION (IEL  DAMCO) FEB 2008 THH" xfId="312" xr:uid="{00000000-0005-0000-0000-00002B010000}"/>
    <cellStyle name="_COST ALLOCATION (IEL  DAMCO) FEB 2008 THH_01-072501大貨製單（百利盈）" xfId="313" xr:uid="{00000000-0005-0000-0000-00002C010000}"/>
    <cellStyle name="_COST ALLOCATION (IEL  DAMCO) FEB 2008 THH_01-072501大貨製單（百利盈） 2" xfId="2555" xr:uid="{84DFCE2A-F39C-4217-8FF4-24387DCF9443}"/>
    <cellStyle name="_COST ALLOCATION (IEL  DAMCO) FEB 2008 THH_01-072564大貨製單（童彤）" xfId="314" xr:uid="{00000000-0005-0000-0000-00002D010000}"/>
    <cellStyle name="_COST ALLOCATION (IEL  DAMCO) FEB 2008 THH_01-072607大貨製單（童彤）" xfId="315" xr:uid="{00000000-0005-0000-0000-00002E010000}"/>
    <cellStyle name="_COST ALLOCATION (IEL  DAMCO) FEB 2008 THH_01-372501大貨製單（百利盈）" xfId="316" xr:uid="{00000000-0005-0000-0000-00002F010000}"/>
    <cellStyle name="_COST ALLOCATION (IEL  DAMCO) FEB 2008 THH_2012年總貨期表" xfId="317" xr:uid="{00000000-0005-0000-0000-000030010000}"/>
    <cellStyle name="_COST ALLOCATION (IEL  DAMCO) FEB 2008 THH_2012年總貨期表_01-072501大貨製單（百利盈）" xfId="318" xr:uid="{00000000-0005-0000-0000-000031010000}"/>
    <cellStyle name="_COST ALLOCATION (IEL  DAMCO) FEB 2008 THH_2012年總貨期表_01-072564大貨製單（童彤）" xfId="319" xr:uid="{00000000-0005-0000-0000-000032010000}"/>
    <cellStyle name="_COST ALLOCATION (IEL  DAMCO) FEB 2008 THH_2012年總貨期表_01-072607大貨製單（童彤）" xfId="320" xr:uid="{00000000-0005-0000-0000-000033010000}"/>
    <cellStyle name="_COST ALLOCATION (IEL  DAMCO) FEB 2008 THH_2012年總貨期表_01-372501大貨製單（百利盈）" xfId="321" xr:uid="{00000000-0005-0000-0000-000034010000}"/>
    <cellStyle name="_COST ALLOCATION (IEL  DAMCO) FEB 2008 THH_2012年總貨期表_尺寸表,珍" xfId="322" xr:uid="{00000000-0005-0000-0000-000035010000}"/>
    <cellStyle name="_COST ALLOCATION (IEL  DAMCO) FEB 2008 THH_尺寸表,珍" xfId="323" xr:uid="{00000000-0005-0000-0000-000036010000}"/>
    <cellStyle name="_COST ALLOCATION (IEL  DAMCO) JAN 2008 THH" xfId="324" xr:uid="{00000000-0005-0000-0000-000037010000}"/>
    <cellStyle name="_COST ALLOCATION (IEL  DAMCO) JAN 2008 THH_01-072501大貨製單（百利盈）" xfId="325" xr:uid="{00000000-0005-0000-0000-000038010000}"/>
    <cellStyle name="_COST ALLOCATION (IEL  DAMCO) JAN 2008 THH_01-072501大貨製單（百利盈） 2" xfId="2556" xr:uid="{B73C1C60-FBD1-4C67-ABA0-C651905EAF8E}"/>
    <cellStyle name="_COST ALLOCATION (IEL  DAMCO) JAN 2008 THH_01-072564大貨製單（童彤）" xfId="326" xr:uid="{00000000-0005-0000-0000-000039010000}"/>
    <cellStyle name="_COST ALLOCATION (IEL  DAMCO) JAN 2008 THH_01-072607大貨製單（童彤）" xfId="327" xr:uid="{00000000-0005-0000-0000-00003A010000}"/>
    <cellStyle name="_COST ALLOCATION (IEL  DAMCO) JAN 2008 THH_01-372501大貨製單（百利盈）" xfId="328" xr:uid="{00000000-0005-0000-0000-00003B010000}"/>
    <cellStyle name="_COST ALLOCATION (IEL  DAMCO) JAN 2008 THH_2012年總貨期表" xfId="329" xr:uid="{00000000-0005-0000-0000-00003C010000}"/>
    <cellStyle name="_COST ALLOCATION (IEL  DAMCO) JAN 2008 THH_2012年總貨期表_01-072501大貨製單（百利盈）" xfId="330" xr:uid="{00000000-0005-0000-0000-00003D010000}"/>
    <cellStyle name="_COST ALLOCATION (IEL  DAMCO) JAN 2008 THH_2012年總貨期表_01-072564大貨製單（童彤）" xfId="331" xr:uid="{00000000-0005-0000-0000-00003E010000}"/>
    <cellStyle name="_COST ALLOCATION (IEL  DAMCO) JAN 2008 THH_2012年總貨期表_01-072607大貨製單（童彤）" xfId="332" xr:uid="{00000000-0005-0000-0000-00003F010000}"/>
    <cellStyle name="_COST ALLOCATION (IEL  DAMCO) JAN 2008 THH_2012年總貨期表_01-372501大貨製單（百利盈）" xfId="333" xr:uid="{00000000-0005-0000-0000-000040010000}"/>
    <cellStyle name="_COST ALLOCATION (IEL  DAMCO) JAN 2008 THH_2012年總貨期表_尺寸表,珍" xfId="334" xr:uid="{00000000-0005-0000-0000-000041010000}"/>
    <cellStyle name="_COST ALLOCATION (IEL  DAMCO) JAN 2008 THH_尺寸表,珍" xfId="335" xr:uid="{00000000-0005-0000-0000-000042010000}"/>
    <cellStyle name="_COST ALLOCATION (IEL  DAMCO) JUL 2008 THH" xfId="336" xr:uid="{00000000-0005-0000-0000-000043010000}"/>
    <cellStyle name="_COST ALLOCATION (IEL  DAMCO) JUL 2008 THH_01-072501大貨製單（百利盈）" xfId="337" xr:uid="{00000000-0005-0000-0000-000044010000}"/>
    <cellStyle name="_COST ALLOCATION (IEL  DAMCO) JUL 2008 THH_01-072501大貨製單（百利盈） 2" xfId="2557" xr:uid="{8FB370F4-A4B8-4D22-81BA-65FB84E98595}"/>
    <cellStyle name="_COST ALLOCATION (IEL  DAMCO) JUL 2008 THH_01-072564大貨製單（童彤）" xfId="338" xr:uid="{00000000-0005-0000-0000-000045010000}"/>
    <cellStyle name="_COST ALLOCATION (IEL  DAMCO) JUL 2008 THH_01-072607大貨製單（童彤）" xfId="339" xr:uid="{00000000-0005-0000-0000-000046010000}"/>
    <cellStyle name="_COST ALLOCATION (IEL  DAMCO) JUL 2008 THH_01-372501大貨製單（百利盈）" xfId="340" xr:uid="{00000000-0005-0000-0000-000047010000}"/>
    <cellStyle name="_COST ALLOCATION (IEL  DAMCO) JUL 2008 THH_2012年總貨期表" xfId="341" xr:uid="{00000000-0005-0000-0000-000048010000}"/>
    <cellStyle name="_COST ALLOCATION (IEL  DAMCO) JUL 2008 THH_2012年總貨期表_01-072501大貨製單（百利盈）" xfId="342" xr:uid="{00000000-0005-0000-0000-000049010000}"/>
    <cellStyle name="_COST ALLOCATION (IEL  DAMCO) JUL 2008 THH_2012年總貨期表_01-072564大貨製單（童彤）" xfId="343" xr:uid="{00000000-0005-0000-0000-00004A010000}"/>
    <cellStyle name="_COST ALLOCATION (IEL  DAMCO) JUL 2008 THH_2012年總貨期表_01-072607大貨製單（童彤）" xfId="344" xr:uid="{00000000-0005-0000-0000-00004B010000}"/>
    <cellStyle name="_COST ALLOCATION (IEL  DAMCO) JUL 2008 THH_2012年總貨期表_01-372501大貨製單（百利盈）" xfId="345" xr:uid="{00000000-0005-0000-0000-00004C010000}"/>
    <cellStyle name="_COST ALLOCATION (IEL  DAMCO) JUL 2008 THH_2012年總貨期表_尺寸表,珍" xfId="346" xr:uid="{00000000-0005-0000-0000-00004D010000}"/>
    <cellStyle name="_COST ALLOCATION (IEL  DAMCO) JUL 2008 THH_尺寸表,珍" xfId="347" xr:uid="{00000000-0005-0000-0000-00004E010000}"/>
    <cellStyle name="_COST ALLOCATION (IEL  DAMCO) JUN 2008 THH" xfId="348" xr:uid="{00000000-0005-0000-0000-00004F010000}"/>
    <cellStyle name="_COST ALLOCATION (IEL  DAMCO) JUN 2008 THH_01-072501大貨製單（百利盈）" xfId="349" xr:uid="{00000000-0005-0000-0000-000050010000}"/>
    <cellStyle name="_COST ALLOCATION (IEL  DAMCO) JUN 2008 THH_01-072501大貨製單（百利盈） 2" xfId="2558" xr:uid="{B8FED021-F14E-4CE5-99F9-1AF99B59AD55}"/>
    <cellStyle name="_COST ALLOCATION (IEL  DAMCO) JUN 2008 THH_01-072564大貨製單（童彤）" xfId="350" xr:uid="{00000000-0005-0000-0000-000051010000}"/>
    <cellStyle name="_COST ALLOCATION (IEL  DAMCO) JUN 2008 THH_01-072607大貨製單（童彤）" xfId="351" xr:uid="{00000000-0005-0000-0000-000052010000}"/>
    <cellStyle name="_COST ALLOCATION (IEL  DAMCO) JUN 2008 THH_01-372501大貨製單（百利盈）" xfId="352" xr:uid="{00000000-0005-0000-0000-000053010000}"/>
    <cellStyle name="_COST ALLOCATION (IEL  DAMCO) JUN 2008 THH_2012年總貨期表" xfId="353" xr:uid="{00000000-0005-0000-0000-000054010000}"/>
    <cellStyle name="_COST ALLOCATION (IEL  DAMCO) JUN 2008 THH_2012年總貨期表_01-072501大貨製單（百利盈）" xfId="354" xr:uid="{00000000-0005-0000-0000-000055010000}"/>
    <cellStyle name="_COST ALLOCATION (IEL  DAMCO) JUN 2008 THH_2012年總貨期表_01-072564大貨製單（童彤）" xfId="355" xr:uid="{00000000-0005-0000-0000-000056010000}"/>
    <cellStyle name="_COST ALLOCATION (IEL  DAMCO) JUN 2008 THH_2012年總貨期表_01-072607大貨製單（童彤）" xfId="356" xr:uid="{00000000-0005-0000-0000-000057010000}"/>
    <cellStyle name="_COST ALLOCATION (IEL  DAMCO) JUN 2008 THH_2012年總貨期表_01-372501大貨製單（百利盈）" xfId="357" xr:uid="{00000000-0005-0000-0000-000058010000}"/>
    <cellStyle name="_COST ALLOCATION (IEL  DAMCO) JUN 2008 THH_2012年總貨期表_尺寸表,珍" xfId="358" xr:uid="{00000000-0005-0000-0000-000059010000}"/>
    <cellStyle name="_COST ALLOCATION (IEL  DAMCO) JUN 2008 THH_尺寸表,珍" xfId="359" xr:uid="{00000000-0005-0000-0000-00005A010000}"/>
    <cellStyle name="_COST ALLOCATION (IEL  DAMCO) MAR 2008 THH" xfId="360" xr:uid="{00000000-0005-0000-0000-00005B010000}"/>
    <cellStyle name="_COST ALLOCATION (IEL  DAMCO) MAR 2008 THH_01-072501大貨製單（百利盈）" xfId="361" xr:uid="{00000000-0005-0000-0000-00005C010000}"/>
    <cellStyle name="_COST ALLOCATION (IEL  DAMCO) MAR 2008 THH_01-072501大貨製單（百利盈） 2" xfId="2559" xr:uid="{754FFCBC-831C-458D-903A-FDE31B6F1A78}"/>
    <cellStyle name="_COST ALLOCATION (IEL  DAMCO) MAR 2008 THH_01-072564大貨製單（童彤）" xfId="362" xr:uid="{00000000-0005-0000-0000-00005D010000}"/>
    <cellStyle name="_COST ALLOCATION (IEL  DAMCO) MAR 2008 THH_01-072607大貨製單（童彤）" xfId="363" xr:uid="{00000000-0005-0000-0000-00005E010000}"/>
    <cellStyle name="_COST ALLOCATION (IEL  DAMCO) MAR 2008 THH_01-372501大貨製單（百利盈）" xfId="364" xr:uid="{00000000-0005-0000-0000-00005F010000}"/>
    <cellStyle name="_COST ALLOCATION (IEL  DAMCO) MAR 2008 THH_2012年總貨期表" xfId="365" xr:uid="{00000000-0005-0000-0000-000060010000}"/>
    <cellStyle name="_COST ALLOCATION (IEL  DAMCO) MAR 2008 THH_2012年總貨期表_01-072501大貨製單（百利盈）" xfId="366" xr:uid="{00000000-0005-0000-0000-000061010000}"/>
    <cellStyle name="_COST ALLOCATION (IEL  DAMCO) MAR 2008 THH_2012年總貨期表_01-072564大貨製單（童彤）" xfId="367" xr:uid="{00000000-0005-0000-0000-000062010000}"/>
    <cellStyle name="_COST ALLOCATION (IEL  DAMCO) MAR 2008 THH_2012年總貨期表_01-072607大貨製單（童彤）" xfId="368" xr:uid="{00000000-0005-0000-0000-000063010000}"/>
    <cellStyle name="_COST ALLOCATION (IEL  DAMCO) MAR 2008 THH_2012年總貨期表_01-372501大貨製單（百利盈）" xfId="369" xr:uid="{00000000-0005-0000-0000-000064010000}"/>
    <cellStyle name="_COST ALLOCATION (IEL  DAMCO) MAR 2008 THH_2012年總貨期表_尺寸表,珍" xfId="370" xr:uid="{00000000-0005-0000-0000-000065010000}"/>
    <cellStyle name="_COST ALLOCATION (IEL  DAMCO) MAR 2008 THH_尺寸表,珍" xfId="371" xr:uid="{00000000-0005-0000-0000-000066010000}"/>
    <cellStyle name="_COST ALLOCATION (IEL  DAMCO) MAY 2008 THH (2)" xfId="372" xr:uid="{00000000-0005-0000-0000-000067010000}"/>
    <cellStyle name="_COST ALLOCATION (IEL  DAMCO) MAY 2008 THH (2)_01-072501大貨製單（百利盈）" xfId="373" xr:uid="{00000000-0005-0000-0000-000068010000}"/>
    <cellStyle name="_COST ALLOCATION (IEL  DAMCO) MAY 2008 THH (2)_01-072501大貨製單（百利盈） 2" xfId="2560" xr:uid="{52AD5219-1442-4FDD-9165-18AAC96109CF}"/>
    <cellStyle name="_COST ALLOCATION (IEL  DAMCO) MAY 2008 THH (2)_01-072564大貨製單（童彤）" xfId="374" xr:uid="{00000000-0005-0000-0000-000069010000}"/>
    <cellStyle name="_COST ALLOCATION (IEL  DAMCO) MAY 2008 THH (2)_01-072607大貨製單（童彤）" xfId="375" xr:uid="{00000000-0005-0000-0000-00006A010000}"/>
    <cellStyle name="_COST ALLOCATION (IEL  DAMCO) MAY 2008 THH (2)_01-372501大貨製單（百利盈）" xfId="376" xr:uid="{00000000-0005-0000-0000-00006B010000}"/>
    <cellStyle name="_COST ALLOCATION (IEL  DAMCO) MAY 2008 THH (2)_2012年總貨期表" xfId="377" xr:uid="{00000000-0005-0000-0000-00006C010000}"/>
    <cellStyle name="_COST ALLOCATION (IEL  DAMCO) MAY 2008 THH (2)_2012年總貨期表_01-072501大貨製單（百利盈）" xfId="378" xr:uid="{00000000-0005-0000-0000-00006D010000}"/>
    <cellStyle name="_COST ALLOCATION (IEL  DAMCO) MAY 2008 THH (2)_2012年總貨期表_01-072564大貨製單（童彤）" xfId="379" xr:uid="{00000000-0005-0000-0000-00006E010000}"/>
    <cellStyle name="_COST ALLOCATION (IEL  DAMCO) MAY 2008 THH (2)_2012年總貨期表_01-072607大貨製單（童彤）" xfId="380" xr:uid="{00000000-0005-0000-0000-00006F010000}"/>
    <cellStyle name="_COST ALLOCATION (IEL  DAMCO) MAY 2008 THH (2)_2012年總貨期表_01-372501大貨製單（百利盈）" xfId="381" xr:uid="{00000000-0005-0000-0000-000070010000}"/>
    <cellStyle name="_COST ALLOCATION (IEL  DAMCO) MAY 2008 THH (2)_2012年總貨期表_尺寸表,珍" xfId="382" xr:uid="{00000000-0005-0000-0000-000071010000}"/>
    <cellStyle name="_COST ALLOCATION (IEL  DAMCO) MAY 2008 THH (2)_尺寸表,珍" xfId="383" xr:uid="{00000000-0005-0000-0000-000072010000}"/>
    <cellStyle name="_COST ALLOCATION (IEL &amp; DAMCO) AUG 2008" xfId="384" xr:uid="{00000000-0005-0000-0000-000073010000}"/>
    <cellStyle name="_COST ALLOCATION (IEL &amp; DAMCO) AUG 2008_2012年總貨期表" xfId="385" xr:uid="{00000000-0005-0000-0000-000074010000}"/>
    <cellStyle name="_cross reference" xfId="386" xr:uid="{00000000-0005-0000-0000-000075010000}"/>
    <cellStyle name="_cross reference_01-072501大貨製單（百利盈）" xfId="387" xr:uid="{00000000-0005-0000-0000-000076010000}"/>
    <cellStyle name="_cross reference_01-072501大貨製單（百利盈） 2" xfId="2561" xr:uid="{1D1F245F-2E36-451F-8794-6D5CDE243228}"/>
    <cellStyle name="_cross reference_01-072564大貨製單（童彤）" xfId="388" xr:uid="{00000000-0005-0000-0000-000077010000}"/>
    <cellStyle name="_cross reference_01-072607大貨製單（童彤）" xfId="389" xr:uid="{00000000-0005-0000-0000-000078010000}"/>
    <cellStyle name="_cross reference_01-372501大貨製單（百利盈）" xfId="390" xr:uid="{00000000-0005-0000-0000-000079010000}"/>
    <cellStyle name="_cross reference_1" xfId="391" xr:uid="{00000000-0005-0000-0000-00007A010000}"/>
    <cellStyle name="_cross reference_1_01-072501大貨製單（百利盈）" xfId="392" xr:uid="{00000000-0005-0000-0000-00007B010000}"/>
    <cellStyle name="_cross reference_1_01-072501大貨製單（百利盈） 2" xfId="2562" xr:uid="{01EB71DD-020C-4642-B002-FC7515912E00}"/>
    <cellStyle name="_cross reference_1_01-072564大貨製單（童彤）" xfId="393" xr:uid="{00000000-0005-0000-0000-00007C010000}"/>
    <cellStyle name="_cross reference_1_01-072607大貨製單（童彤）" xfId="394" xr:uid="{00000000-0005-0000-0000-00007D010000}"/>
    <cellStyle name="_cross reference_1_01-372501大貨製單（百利盈）" xfId="395" xr:uid="{00000000-0005-0000-0000-00007E010000}"/>
    <cellStyle name="_cross reference_1_2012年總貨期表" xfId="396" xr:uid="{00000000-0005-0000-0000-00007F010000}"/>
    <cellStyle name="_cross reference_1_2012年總貨期表_01-072501大貨製單（百利盈）" xfId="397" xr:uid="{00000000-0005-0000-0000-000080010000}"/>
    <cellStyle name="_cross reference_1_2012年總貨期表_01-072564大貨製單（童彤）" xfId="398" xr:uid="{00000000-0005-0000-0000-000081010000}"/>
    <cellStyle name="_cross reference_1_2012年總貨期表_01-072607大貨製單（童彤）" xfId="399" xr:uid="{00000000-0005-0000-0000-000082010000}"/>
    <cellStyle name="_cross reference_1_2012年總貨期表_01-372501大貨製單（百利盈）" xfId="400" xr:uid="{00000000-0005-0000-0000-000083010000}"/>
    <cellStyle name="_cross reference_1_2012年總貨期表_尺寸表,珍" xfId="401" xr:uid="{00000000-0005-0000-0000-000084010000}"/>
    <cellStyle name="_cross reference_1_尺寸表,珍" xfId="402" xr:uid="{00000000-0005-0000-0000-000085010000}"/>
    <cellStyle name="_cross reference_2" xfId="403" xr:uid="{00000000-0005-0000-0000-000086010000}"/>
    <cellStyle name="_cross reference_2_2012年總貨期表" xfId="404" xr:uid="{00000000-0005-0000-0000-000087010000}"/>
    <cellStyle name="_cross reference_2012年總貨期表" xfId="405" xr:uid="{00000000-0005-0000-0000-000088010000}"/>
    <cellStyle name="_cross reference_2012年總貨期表_01-072501大貨製單（百利盈）" xfId="406" xr:uid="{00000000-0005-0000-0000-000089010000}"/>
    <cellStyle name="_cross reference_2012年總貨期表_01-072564大貨製單（童彤）" xfId="407" xr:uid="{00000000-0005-0000-0000-00008A010000}"/>
    <cellStyle name="_cross reference_2012年總貨期表_01-072607大貨製單（童彤）" xfId="408" xr:uid="{00000000-0005-0000-0000-00008B010000}"/>
    <cellStyle name="_cross reference_2012年總貨期表_01-372501大貨製單（百利盈）" xfId="409" xr:uid="{00000000-0005-0000-0000-00008C010000}"/>
    <cellStyle name="_cross reference_2012年總貨期表_尺寸表,珍" xfId="410" xr:uid="{00000000-0005-0000-0000-00008D010000}"/>
    <cellStyle name="_cross reference_尺寸表,珍" xfId="411" xr:uid="{00000000-0005-0000-0000-00008E010000}"/>
    <cellStyle name="_CY" xfId="412" xr:uid="{00000000-0005-0000-0000-00008F010000}"/>
    <cellStyle name="_CY_2012年總貨期表" xfId="413" xr:uid="{00000000-0005-0000-0000-000090010000}"/>
    <cellStyle name="_D1" xfId="414" xr:uid="{00000000-0005-0000-0000-000091010000}"/>
    <cellStyle name="_D1_2012年總貨期表" xfId="415" xr:uid="{00000000-0005-0000-0000-000092010000}"/>
    <cellStyle name="_D10" xfId="416" xr:uid="{00000000-0005-0000-0000-000093010000}"/>
    <cellStyle name="_D10_2012年總貨期表" xfId="417" xr:uid="{00000000-0005-0000-0000-000094010000}"/>
    <cellStyle name="_D11" xfId="418" xr:uid="{00000000-0005-0000-0000-000095010000}"/>
    <cellStyle name="_D11_2012年總貨期表" xfId="419" xr:uid="{00000000-0005-0000-0000-000096010000}"/>
    <cellStyle name="_D13" xfId="420" xr:uid="{00000000-0005-0000-0000-000097010000}"/>
    <cellStyle name="_D13_2012年總貨期表" xfId="421" xr:uid="{00000000-0005-0000-0000-000098010000}"/>
    <cellStyle name="_D8" xfId="422" xr:uid="{00000000-0005-0000-0000-000099010000}"/>
    <cellStyle name="_D8_2012年總貨期表" xfId="423" xr:uid="{00000000-0005-0000-0000-00009A010000}"/>
    <cellStyle name="_D9" xfId="424" xr:uid="{00000000-0005-0000-0000-00009B010000}"/>
    <cellStyle name="_D9_2012年總貨期表" xfId="425" xr:uid="{00000000-0005-0000-0000-00009C010000}"/>
    <cellStyle name="_Description" xfId="426" xr:uid="{00000000-0005-0000-0000-00009D010000}"/>
    <cellStyle name="_Description_01-072501大貨製單（百利盈）" xfId="427" xr:uid="{00000000-0005-0000-0000-00009E010000}"/>
    <cellStyle name="_Description_01-072501大貨製單（百利盈） 2" xfId="2563" xr:uid="{D24EC8B1-57C3-4007-8F6E-E23FD3466920}"/>
    <cellStyle name="_Description_01-072564大貨製單（童彤）" xfId="428" xr:uid="{00000000-0005-0000-0000-00009F010000}"/>
    <cellStyle name="_Description_01-072607大貨製單（童彤）" xfId="429" xr:uid="{00000000-0005-0000-0000-0000A0010000}"/>
    <cellStyle name="_Description_01-372501大貨製單（百利盈）" xfId="430" xr:uid="{00000000-0005-0000-0000-0000A1010000}"/>
    <cellStyle name="_Description_2012年總貨期表" xfId="431" xr:uid="{00000000-0005-0000-0000-0000A2010000}"/>
    <cellStyle name="_Description_2012年總貨期表_01-072501大貨製單（百利盈）" xfId="432" xr:uid="{00000000-0005-0000-0000-0000A3010000}"/>
    <cellStyle name="_Description_2012年總貨期表_01-072564大貨製單（童彤）" xfId="433" xr:uid="{00000000-0005-0000-0000-0000A4010000}"/>
    <cellStyle name="_Description_2012年總貨期表_01-072607大貨製單（童彤）" xfId="434" xr:uid="{00000000-0005-0000-0000-0000A5010000}"/>
    <cellStyle name="_Description_2012年總貨期表_01-372501大貨製單（百利盈）" xfId="435" xr:uid="{00000000-0005-0000-0000-0000A6010000}"/>
    <cellStyle name="_Description_2012年總貨期表_尺寸表,珍" xfId="436" xr:uid="{00000000-0005-0000-0000-0000A7010000}"/>
    <cellStyle name="_Description_尺寸表,珍" xfId="437" xr:uid="{00000000-0005-0000-0000-0000A8010000}"/>
    <cellStyle name="_DOC DKNY TWF" xfId="438" xr:uid="{00000000-0005-0000-0000-0000A9010000}"/>
    <cellStyle name="_DOC DKNY TWF_2012年總貨期表" xfId="439" xr:uid="{00000000-0005-0000-0000-0000AA010000}"/>
    <cellStyle name="_ECMU 454907-0" xfId="440" xr:uid="{00000000-0005-0000-0000-0000AB010000}"/>
    <cellStyle name="_ECMU 454907-0_2012年總貨期表" xfId="441" xr:uid="{00000000-0005-0000-0000-0000AC010000}"/>
    <cellStyle name="_ERG" xfId="442" xr:uid="{00000000-0005-0000-0000-0000AD010000}"/>
    <cellStyle name="_ERG_2012年總貨期表" xfId="443" xr:uid="{00000000-0005-0000-0000-0000AE010000}"/>
    <cellStyle name="_EUR" xfId="444" xr:uid="{00000000-0005-0000-0000-0000AF010000}"/>
    <cellStyle name="_EUR - CY" xfId="445" xr:uid="{00000000-0005-0000-0000-0000B0010000}"/>
    <cellStyle name="_EUR - CY_2012年總貨期表" xfId="446" xr:uid="{00000000-0005-0000-0000-0000B1010000}"/>
    <cellStyle name="_EUR SZH" xfId="447" xr:uid="{00000000-0005-0000-0000-0000B2010000}"/>
    <cellStyle name="_EUR SZH_2012年總貨期表" xfId="448" xr:uid="{00000000-0005-0000-0000-0000B3010000}"/>
    <cellStyle name="_EUR_01-072501大貨製單（百利盈）" xfId="449" xr:uid="{00000000-0005-0000-0000-0000B4010000}"/>
    <cellStyle name="_EUR_01-072501大貨製單（百利盈） 2" xfId="2564" xr:uid="{6AC4309B-C49B-42E9-B31E-C06992A16B76}"/>
    <cellStyle name="_EUR_01-072564大貨製單（童彤）" xfId="450" xr:uid="{00000000-0005-0000-0000-0000B5010000}"/>
    <cellStyle name="_EUR_01-072607大貨製單（童彤）" xfId="451" xr:uid="{00000000-0005-0000-0000-0000B6010000}"/>
    <cellStyle name="_EUR_01-372501大貨製單（百利盈）" xfId="452" xr:uid="{00000000-0005-0000-0000-0000B7010000}"/>
    <cellStyle name="_EUR_2012年總貨期表" xfId="453" xr:uid="{00000000-0005-0000-0000-0000B8010000}"/>
    <cellStyle name="_EUR_2012年總貨期表_01-072501大貨製單（百利盈）" xfId="454" xr:uid="{00000000-0005-0000-0000-0000B9010000}"/>
    <cellStyle name="_EUR_2012年總貨期表_01-072564大貨製單（童彤）" xfId="455" xr:uid="{00000000-0005-0000-0000-0000BA010000}"/>
    <cellStyle name="_EUR_2012年總貨期表_01-072607大貨製單（童彤）" xfId="456" xr:uid="{00000000-0005-0000-0000-0000BB010000}"/>
    <cellStyle name="_EUR_2012年總貨期表_01-372501大貨製單（百利盈）" xfId="457" xr:uid="{00000000-0005-0000-0000-0000BC010000}"/>
    <cellStyle name="_EUR_2012年總貨期表_尺寸表,珍" xfId="458" xr:uid="{00000000-0005-0000-0000-0000BD010000}"/>
    <cellStyle name="_EUR_尺寸表,珍" xfId="459" xr:uid="{00000000-0005-0000-0000-0000BE010000}"/>
    <cellStyle name="_EVA-JUL-08(2ND)" xfId="460" xr:uid="{00000000-0005-0000-0000-0000BF010000}"/>
    <cellStyle name="_EVA-JUL-08(2ND)_01-072501大貨製單（百利盈）" xfId="461" xr:uid="{00000000-0005-0000-0000-0000C0010000}"/>
    <cellStyle name="_EVA-JUL-08(2ND)_01-072501大貨製單（百利盈） 2" xfId="2565" xr:uid="{66BE48A9-D850-4D60-B1C4-3A7ADEE828DA}"/>
    <cellStyle name="_EVA-JUL-08(2ND)_01-072564大貨製單（童彤）" xfId="462" xr:uid="{00000000-0005-0000-0000-0000C1010000}"/>
    <cellStyle name="_EVA-JUL-08(2ND)_01-072607大貨製單（童彤）" xfId="463" xr:uid="{00000000-0005-0000-0000-0000C2010000}"/>
    <cellStyle name="_EVA-JUL-08(2ND)_01-372501大貨製單（百利盈）" xfId="464" xr:uid="{00000000-0005-0000-0000-0000C3010000}"/>
    <cellStyle name="_EVA-JUL-08(2ND)_2012年總貨期表" xfId="465" xr:uid="{00000000-0005-0000-0000-0000C4010000}"/>
    <cellStyle name="_EVA-JUL-08(2ND)_2012年總貨期表_01-072501大貨製單（百利盈）" xfId="466" xr:uid="{00000000-0005-0000-0000-0000C5010000}"/>
    <cellStyle name="_EVA-JUL-08(2ND)_2012年總貨期表_01-072564大貨製單（童彤）" xfId="467" xr:uid="{00000000-0005-0000-0000-0000C6010000}"/>
    <cellStyle name="_EVA-JUL-08(2ND)_2012年總貨期表_01-072607大貨製單（童彤）" xfId="468" xr:uid="{00000000-0005-0000-0000-0000C7010000}"/>
    <cellStyle name="_EVA-JUL-08(2ND)_2012年總貨期表_01-372501大貨製單（百利盈）" xfId="469" xr:uid="{00000000-0005-0000-0000-0000C8010000}"/>
    <cellStyle name="_EVA-JUL-08(2ND)_2012年總貨期表_尺寸表,珍" xfId="470" xr:uid="{00000000-0005-0000-0000-0000C9010000}"/>
    <cellStyle name="_EVA-JUL-08(2ND)_尺寸表,珍" xfId="471" xr:uid="{00000000-0005-0000-0000-0000CA010000}"/>
    <cellStyle name="_Export Sales - New Format 2008-2009" xfId="472" xr:uid="{00000000-0005-0000-0000-0000CB010000}"/>
    <cellStyle name="_Export Sales - New Format 2008-2009_2012年總貨期表" xfId="473" xr:uid="{00000000-0005-0000-0000-0000CC010000}"/>
    <cellStyle name="_FCR" xfId="474" xr:uid="{00000000-0005-0000-0000-0000CD010000}"/>
    <cellStyle name="_FCR_01-072501大貨製單（百利盈）" xfId="475" xr:uid="{00000000-0005-0000-0000-0000CE010000}"/>
    <cellStyle name="_FCR_01-072501大貨製單（百利盈） 2" xfId="2566" xr:uid="{CA4250E8-25DC-4735-90CC-44ACEFEFFD21}"/>
    <cellStyle name="_FCR_01-072564大貨製單（童彤）" xfId="476" xr:uid="{00000000-0005-0000-0000-0000CF010000}"/>
    <cellStyle name="_FCR_01-072607大貨製單（童彤）" xfId="477" xr:uid="{00000000-0005-0000-0000-0000D0010000}"/>
    <cellStyle name="_FCR_01-372501大貨製單（百利盈）" xfId="478" xr:uid="{00000000-0005-0000-0000-0000D1010000}"/>
    <cellStyle name="_FCR_2012年總貨期表" xfId="479" xr:uid="{00000000-0005-0000-0000-0000D2010000}"/>
    <cellStyle name="_FCR_2012年總貨期表_01-072501大貨製單（百利盈）" xfId="480" xr:uid="{00000000-0005-0000-0000-0000D3010000}"/>
    <cellStyle name="_FCR_2012年總貨期表_01-072564大貨製單（童彤）" xfId="481" xr:uid="{00000000-0005-0000-0000-0000D4010000}"/>
    <cellStyle name="_FCR_2012年總貨期表_01-072607大貨製單（童彤）" xfId="482" xr:uid="{00000000-0005-0000-0000-0000D5010000}"/>
    <cellStyle name="_FCR_2012年總貨期表_01-372501大貨製單（百利盈）" xfId="483" xr:uid="{00000000-0005-0000-0000-0000D6010000}"/>
    <cellStyle name="_FCR_2012年總貨期表_尺寸表,珍" xfId="484" xr:uid="{00000000-0005-0000-0000-0000D7010000}"/>
    <cellStyle name="_FCR_尺寸表,珍" xfId="485" xr:uid="{00000000-0005-0000-0000-0000D8010000}"/>
    <cellStyle name="_FINAL MACRO" xfId="486" xr:uid="{00000000-0005-0000-0000-0000D9010000}"/>
    <cellStyle name="_FINAL MACRO_01-072501大貨製單（百利盈）" xfId="487" xr:uid="{00000000-0005-0000-0000-0000DA010000}"/>
    <cellStyle name="_FINAL MACRO_01-072501大貨製單（百利盈） 2" xfId="2567" xr:uid="{9D5CA57E-3B0A-4972-B6E5-75B94FC9B851}"/>
    <cellStyle name="_FINAL MACRO_01-072564大貨製單（童彤）" xfId="488" xr:uid="{00000000-0005-0000-0000-0000DB010000}"/>
    <cellStyle name="_FINAL MACRO_01-072607大貨製單（童彤）" xfId="489" xr:uid="{00000000-0005-0000-0000-0000DC010000}"/>
    <cellStyle name="_FINAL MACRO_01-372501大貨製單（百利盈）" xfId="490" xr:uid="{00000000-0005-0000-0000-0000DD010000}"/>
    <cellStyle name="_FINAL MACRO_2012年總貨期表" xfId="491" xr:uid="{00000000-0005-0000-0000-0000DE010000}"/>
    <cellStyle name="_FINAL MACRO_2012年總貨期表_01-072501大貨製單（百利盈）" xfId="492" xr:uid="{00000000-0005-0000-0000-0000DF010000}"/>
    <cellStyle name="_FINAL MACRO_2012年總貨期表_01-072564大貨製單（童彤）" xfId="493" xr:uid="{00000000-0005-0000-0000-0000E0010000}"/>
    <cellStyle name="_FINAL MACRO_2012年總貨期表_01-072607大貨製單（童彤）" xfId="494" xr:uid="{00000000-0005-0000-0000-0000E1010000}"/>
    <cellStyle name="_FINAL MACRO_2012年總貨期表_01-372501大貨製單（百利盈）" xfId="495" xr:uid="{00000000-0005-0000-0000-0000E2010000}"/>
    <cellStyle name="_FINAL MACRO_2012年總貨期表_尺寸表,珍" xfId="496" xr:uid="{00000000-0005-0000-0000-0000E3010000}"/>
    <cellStyle name="_FINAL MACRO_尺寸表,珍" xfId="497" xr:uid="{00000000-0005-0000-0000-0000E4010000}"/>
    <cellStyle name="_FR-1" xfId="498" xr:uid="{00000000-0005-0000-0000-0000E5010000}"/>
    <cellStyle name="_FR-1_2012年總貨期表" xfId="499" xr:uid="{00000000-0005-0000-0000-0000E6010000}"/>
    <cellStyle name="_FRANCE" xfId="500" xr:uid="{00000000-0005-0000-0000-0000E7010000}"/>
    <cellStyle name="_FRANCE  1" xfId="501" xr:uid="{00000000-0005-0000-0000-0000E8010000}"/>
    <cellStyle name="_FRANCE  1_2012年總貨期表" xfId="502" xr:uid="{00000000-0005-0000-0000-0000E9010000}"/>
    <cellStyle name="_FRANCE (2)" xfId="503" xr:uid="{00000000-0005-0000-0000-0000EA010000}"/>
    <cellStyle name="_FRANCE (2)_1" xfId="504" xr:uid="{00000000-0005-0000-0000-0000EB010000}"/>
    <cellStyle name="_FRANCE (2)_1_01-072501大貨製單（百利盈）" xfId="505" xr:uid="{00000000-0005-0000-0000-0000EC010000}"/>
    <cellStyle name="_FRANCE (2)_1_01-072501大貨製單（百利盈） 2" xfId="2568" xr:uid="{B34E0B26-1416-4D59-87FF-F61D9E8C3467}"/>
    <cellStyle name="_FRANCE (2)_1_01-072564大貨製單（童彤）" xfId="506" xr:uid="{00000000-0005-0000-0000-0000ED010000}"/>
    <cellStyle name="_FRANCE (2)_1_01-072607大貨製單（童彤）" xfId="507" xr:uid="{00000000-0005-0000-0000-0000EE010000}"/>
    <cellStyle name="_FRANCE (2)_1_01-372501大貨製單（百利盈）" xfId="508" xr:uid="{00000000-0005-0000-0000-0000EF010000}"/>
    <cellStyle name="_FRANCE (2)_1_2012年總貨期表" xfId="509" xr:uid="{00000000-0005-0000-0000-0000F0010000}"/>
    <cellStyle name="_FRANCE (2)_1_2012年總貨期表_01-072501大貨製單（百利盈）" xfId="510" xr:uid="{00000000-0005-0000-0000-0000F1010000}"/>
    <cellStyle name="_FRANCE (2)_1_2012年總貨期表_01-072564大貨製單（童彤）" xfId="511" xr:uid="{00000000-0005-0000-0000-0000F2010000}"/>
    <cellStyle name="_FRANCE (2)_1_2012年總貨期表_01-072607大貨製單（童彤）" xfId="512" xr:uid="{00000000-0005-0000-0000-0000F3010000}"/>
    <cellStyle name="_FRANCE (2)_1_2012年總貨期表_01-372501大貨製單（百利盈）" xfId="513" xr:uid="{00000000-0005-0000-0000-0000F4010000}"/>
    <cellStyle name="_FRANCE (2)_1_2012年總貨期表_尺寸表,珍" xfId="514" xr:uid="{00000000-0005-0000-0000-0000F5010000}"/>
    <cellStyle name="_FRANCE (2)_1_尺寸表,珍" xfId="515" xr:uid="{00000000-0005-0000-0000-0000F6010000}"/>
    <cellStyle name="_FRANCE (2)_2012年總貨期表" xfId="516" xr:uid="{00000000-0005-0000-0000-0000F7010000}"/>
    <cellStyle name="_FRANCE (3)" xfId="517" xr:uid="{00000000-0005-0000-0000-0000F8010000}"/>
    <cellStyle name="_FRANCE (3)_2012年總貨期表" xfId="518" xr:uid="{00000000-0005-0000-0000-0000F9010000}"/>
    <cellStyle name="_FRANCE 2" xfId="519" xr:uid="{00000000-0005-0000-0000-0000FA010000}"/>
    <cellStyle name="_FRANCE 2_2012年總貨期表" xfId="520" xr:uid="{00000000-0005-0000-0000-0000FB010000}"/>
    <cellStyle name="_FRANCE ORI" xfId="521" xr:uid="{00000000-0005-0000-0000-0000FC010000}"/>
    <cellStyle name="_FRANCE ORI_2012年總貨期表" xfId="522" xr:uid="{00000000-0005-0000-0000-0000FD010000}"/>
    <cellStyle name="_FRANCE_1" xfId="523" xr:uid="{00000000-0005-0000-0000-0000FE010000}"/>
    <cellStyle name="_FRANCE_1_01-072501大貨製單（百利盈）" xfId="524" xr:uid="{00000000-0005-0000-0000-0000FF010000}"/>
    <cellStyle name="_FRANCE_1_01-072501大貨製單（百利盈） 2" xfId="2569" xr:uid="{AE46F487-3FF9-47B5-B455-59A0C8812772}"/>
    <cellStyle name="_FRANCE_1_01-072564大貨製單（童彤）" xfId="525" xr:uid="{00000000-0005-0000-0000-000000020000}"/>
    <cellStyle name="_FRANCE_1_01-072607大貨製單（童彤）" xfId="526" xr:uid="{00000000-0005-0000-0000-000001020000}"/>
    <cellStyle name="_FRANCE_1_01-372501大貨製單（百利盈）" xfId="527" xr:uid="{00000000-0005-0000-0000-000002020000}"/>
    <cellStyle name="_FRANCE_1_2012年總貨期表" xfId="528" xr:uid="{00000000-0005-0000-0000-000003020000}"/>
    <cellStyle name="_FRANCE_1_2012年總貨期表_01-072501大貨製單（百利盈）" xfId="529" xr:uid="{00000000-0005-0000-0000-000004020000}"/>
    <cellStyle name="_FRANCE_1_2012年總貨期表_01-072564大貨製單（童彤）" xfId="530" xr:uid="{00000000-0005-0000-0000-000005020000}"/>
    <cellStyle name="_FRANCE_1_2012年總貨期表_01-072607大貨製單（童彤）" xfId="531" xr:uid="{00000000-0005-0000-0000-000006020000}"/>
    <cellStyle name="_FRANCE_1_2012年總貨期表_01-372501大貨製單（百利盈）" xfId="532" xr:uid="{00000000-0005-0000-0000-000007020000}"/>
    <cellStyle name="_FRANCE_1_2012年總貨期表_尺寸表,珍" xfId="533" xr:uid="{00000000-0005-0000-0000-000008020000}"/>
    <cellStyle name="_FRANCE_1_尺寸表,珍" xfId="534" xr:uid="{00000000-0005-0000-0000-000009020000}"/>
    <cellStyle name="_FRANCE_2012年總貨期表" xfId="535" xr:uid="{00000000-0005-0000-0000-00000A020000}"/>
    <cellStyle name="_FRANCE-1" xfId="536" xr:uid="{00000000-0005-0000-0000-00000B020000}"/>
    <cellStyle name="_FRANCE-1_2012年總貨期表" xfId="537" xr:uid="{00000000-0005-0000-0000-00000C020000}"/>
    <cellStyle name="_FRANCE-2" xfId="538" xr:uid="{00000000-0005-0000-0000-00000D020000}"/>
    <cellStyle name="_FRANCE-2_2012年總貨期表" xfId="539" xr:uid="{00000000-0005-0000-0000-00000E020000}"/>
    <cellStyle name="_FRANCE-3" xfId="540" xr:uid="{00000000-0005-0000-0000-00000F020000}"/>
    <cellStyle name="_FRANCE-3_2012年總貨期表" xfId="541" xr:uid="{00000000-0005-0000-0000-000010020000}"/>
    <cellStyle name="_FRANCE-4" xfId="542" xr:uid="{00000000-0005-0000-0000-000011020000}"/>
    <cellStyle name="_FRANCE-4_2012年總貨期表" xfId="543" xr:uid="{00000000-0005-0000-0000-000012020000}"/>
    <cellStyle name="_GET SO" xfId="544" xr:uid="{00000000-0005-0000-0000-000013020000}"/>
    <cellStyle name="_GET SO_01-072501大貨製單（百利盈）" xfId="545" xr:uid="{00000000-0005-0000-0000-000014020000}"/>
    <cellStyle name="_GET SO_01-072501大貨製單（百利盈） 2" xfId="2570" xr:uid="{C1FCE76C-2130-4BEA-BE08-38E922E2B7A4}"/>
    <cellStyle name="_GET SO_01-072564大貨製單（童彤）" xfId="546" xr:uid="{00000000-0005-0000-0000-000015020000}"/>
    <cellStyle name="_GET SO_01-072607大貨製單（童彤）" xfId="547" xr:uid="{00000000-0005-0000-0000-000016020000}"/>
    <cellStyle name="_GET SO_01-372501大貨製單（百利盈）" xfId="548" xr:uid="{00000000-0005-0000-0000-000017020000}"/>
    <cellStyle name="_GET SO_2012年總貨期表" xfId="549" xr:uid="{00000000-0005-0000-0000-000018020000}"/>
    <cellStyle name="_GET SO_2012年總貨期表_01-072501大貨製單（百利盈）" xfId="550" xr:uid="{00000000-0005-0000-0000-000019020000}"/>
    <cellStyle name="_GET SO_2012年總貨期表_01-072564大貨製單（童彤）" xfId="551" xr:uid="{00000000-0005-0000-0000-00001A020000}"/>
    <cellStyle name="_GET SO_2012年總貨期表_01-072607大貨製單（童彤）" xfId="552" xr:uid="{00000000-0005-0000-0000-00001B020000}"/>
    <cellStyle name="_GET SO_2012年總貨期表_01-372501大貨製單（百利盈）" xfId="553" xr:uid="{00000000-0005-0000-0000-00001C020000}"/>
    <cellStyle name="_GET SO_2012年總貨期表_尺寸表,珍" xfId="554" xr:uid="{00000000-0005-0000-0000-00001D020000}"/>
    <cellStyle name="_GET SO_尺寸表,珍" xfId="555" xr:uid="{00000000-0005-0000-0000-00001E020000}"/>
    <cellStyle name="_ICEMAN" xfId="556" xr:uid="{00000000-0005-0000-0000-00001F020000}"/>
    <cellStyle name="_ICEMAN_2012年總貨期表" xfId="557" xr:uid="{00000000-0005-0000-0000-000020020000}"/>
    <cellStyle name="_INA" xfId="558" xr:uid="{00000000-0005-0000-0000-000021020000}"/>
    <cellStyle name="_INA Booking" xfId="559" xr:uid="{00000000-0005-0000-0000-000022020000}"/>
    <cellStyle name="_INA Booking_01-072501大貨製單（百利盈）" xfId="560" xr:uid="{00000000-0005-0000-0000-000023020000}"/>
    <cellStyle name="_INA Booking_01-072501大貨製單（百利盈） 2" xfId="2571" xr:uid="{F808F037-B841-47DB-A067-3BFDE0636F35}"/>
    <cellStyle name="_INA Booking_01-072564大貨製單（童彤）" xfId="561" xr:uid="{00000000-0005-0000-0000-000024020000}"/>
    <cellStyle name="_INA Booking_01-072607大貨製單（童彤）" xfId="562" xr:uid="{00000000-0005-0000-0000-000025020000}"/>
    <cellStyle name="_INA Booking_01-372501大貨製單（百利盈）" xfId="563" xr:uid="{00000000-0005-0000-0000-000026020000}"/>
    <cellStyle name="_INA Booking_2012年總貨期表" xfId="564" xr:uid="{00000000-0005-0000-0000-000027020000}"/>
    <cellStyle name="_INA Booking_2012年總貨期表_01-072501大貨製單（百利盈）" xfId="565" xr:uid="{00000000-0005-0000-0000-000028020000}"/>
    <cellStyle name="_INA Booking_2012年總貨期表_01-072564大貨製單（童彤）" xfId="566" xr:uid="{00000000-0005-0000-0000-000029020000}"/>
    <cellStyle name="_INA Booking_2012年總貨期表_01-072607大貨製單（童彤）" xfId="567" xr:uid="{00000000-0005-0000-0000-00002A020000}"/>
    <cellStyle name="_INA Booking_2012年總貨期表_01-372501大貨製單（百利盈）" xfId="568" xr:uid="{00000000-0005-0000-0000-00002B020000}"/>
    <cellStyle name="_INA Booking_2012年總貨期表_尺寸表,珍" xfId="569" xr:uid="{00000000-0005-0000-0000-00002C020000}"/>
    <cellStyle name="_INA Booking_尺寸表,珍" xfId="570" xr:uid="{00000000-0005-0000-0000-00002D020000}"/>
    <cellStyle name="_INA_01-072501大貨製單（百利盈）" xfId="571" xr:uid="{00000000-0005-0000-0000-00002E020000}"/>
    <cellStyle name="_INA_01-072501大貨製單（百利盈） 2" xfId="2572" xr:uid="{7B627DEE-D4E1-4FC2-AEBF-A2B929CE794E}"/>
    <cellStyle name="_INA_01-072564大貨製單（童彤）" xfId="572" xr:uid="{00000000-0005-0000-0000-00002F020000}"/>
    <cellStyle name="_INA_01-072607大貨製單（童彤）" xfId="573" xr:uid="{00000000-0005-0000-0000-000030020000}"/>
    <cellStyle name="_INA_01-372501大貨製單（百利盈）" xfId="574" xr:uid="{00000000-0005-0000-0000-000031020000}"/>
    <cellStyle name="_INA_2012年總貨期表" xfId="575" xr:uid="{00000000-0005-0000-0000-000032020000}"/>
    <cellStyle name="_INA_2012年總貨期表_01-072501大貨製單（百利盈）" xfId="576" xr:uid="{00000000-0005-0000-0000-000033020000}"/>
    <cellStyle name="_INA_2012年總貨期表_01-072564大貨製單（童彤）" xfId="577" xr:uid="{00000000-0005-0000-0000-000034020000}"/>
    <cellStyle name="_INA_2012年總貨期表_01-072607大貨製單（童彤）" xfId="578" xr:uid="{00000000-0005-0000-0000-000035020000}"/>
    <cellStyle name="_INA_2012年總貨期表_01-372501大貨製單（百利盈）" xfId="579" xr:uid="{00000000-0005-0000-0000-000036020000}"/>
    <cellStyle name="_INA_2012年總貨期表_尺寸表,珍" xfId="580" xr:uid="{00000000-0005-0000-0000-000037020000}"/>
    <cellStyle name="_INA_尺寸表,珍" xfId="581" xr:uid="{00000000-0005-0000-0000-000038020000}"/>
    <cellStyle name="_INBU 507920-2" xfId="582" xr:uid="{00000000-0005-0000-0000-000039020000}"/>
    <cellStyle name="_INBU 507920-2_2012年總貨期表" xfId="583" xr:uid="{00000000-0005-0000-0000-00003A020000}"/>
    <cellStyle name="_ITALY" xfId="584" xr:uid="{00000000-0005-0000-0000-00003B020000}"/>
    <cellStyle name="_ITALY_01-072501大貨製單（百利盈）" xfId="585" xr:uid="{00000000-0005-0000-0000-00003C020000}"/>
    <cellStyle name="_ITALY_01-072501大貨製單（百利盈） 2" xfId="2573" xr:uid="{2065A7D8-2B88-48B1-8670-BEB4AC82DA0C}"/>
    <cellStyle name="_ITALY_01-072564大貨製單（童彤）" xfId="586" xr:uid="{00000000-0005-0000-0000-00003D020000}"/>
    <cellStyle name="_ITALY_01-072607大貨製單（童彤）" xfId="587" xr:uid="{00000000-0005-0000-0000-00003E020000}"/>
    <cellStyle name="_ITALY_01-372501大貨製單（百利盈）" xfId="588" xr:uid="{00000000-0005-0000-0000-00003F020000}"/>
    <cellStyle name="_ITALY_2012年總貨期表" xfId="589" xr:uid="{00000000-0005-0000-0000-000040020000}"/>
    <cellStyle name="_ITALY_2012年總貨期表_01-072501大貨製單（百利盈）" xfId="590" xr:uid="{00000000-0005-0000-0000-000041020000}"/>
    <cellStyle name="_ITALY_2012年總貨期表_01-072564大貨製單（童彤）" xfId="591" xr:uid="{00000000-0005-0000-0000-000042020000}"/>
    <cellStyle name="_ITALY_2012年總貨期表_01-072607大貨製單（童彤）" xfId="592" xr:uid="{00000000-0005-0000-0000-000043020000}"/>
    <cellStyle name="_ITALY_2012年總貨期表_01-372501大貨製單（百利盈）" xfId="593" xr:uid="{00000000-0005-0000-0000-000044020000}"/>
    <cellStyle name="_ITALY_2012年總貨期表_尺寸表,珍" xfId="594" xr:uid="{00000000-0005-0000-0000-000045020000}"/>
    <cellStyle name="_ITALY_尺寸表,珍" xfId="595" xr:uid="{00000000-0005-0000-0000-000046020000}"/>
    <cellStyle name="_JBD" xfId="596" xr:uid="{00000000-0005-0000-0000-000047020000}"/>
    <cellStyle name="_JBD_2012年總貨期表" xfId="597" xr:uid="{00000000-0005-0000-0000-000048020000}"/>
    <cellStyle name="_Kerry - Monthly finance - May,08-d" xfId="598" xr:uid="{00000000-0005-0000-0000-000049020000}"/>
    <cellStyle name="_Kerry - Monthly finance - May,08-d_2012年總貨期表" xfId="599" xr:uid="{00000000-0005-0000-0000-00004A020000}"/>
    <cellStyle name="_KT (2)" xfId="600" xr:uid="{00000000-0005-0000-0000-00004B020000}"/>
    <cellStyle name="_KT (2)_1" xfId="601" xr:uid="{00000000-0005-0000-0000-00004C020000}"/>
    <cellStyle name="_KT (2)_1_2012年總貨期表" xfId="602" xr:uid="{00000000-0005-0000-0000-00004D020000}"/>
    <cellStyle name="_KT (2)_1_Lora-tungchau" xfId="603" xr:uid="{00000000-0005-0000-0000-00004E020000}"/>
    <cellStyle name="_KT (2)_1_Lora-tungchau_2012年總貨期表" xfId="604" xr:uid="{00000000-0005-0000-0000-00004F020000}"/>
    <cellStyle name="_KT (2)_1_Qt-HT3PQ1(CauKho)" xfId="605" xr:uid="{00000000-0005-0000-0000-000050020000}"/>
    <cellStyle name="_KT (2)_1_Qt-HT3PQ1(CauKho)_2012年總貨期表" xfId="606" xr:uid="{00000000-0005-0000-0000-000051020000}"/>
    <cellStyle name="_KT (2)_2" xfId="607" xr:uid="{00000000-0005-0000-0000-000052020000}"/>
    <cellStyle name="_KT (2)_2_2012年總貨期表" xfId="608" xr:uid="{00000000-0005-0000-0000-000053020000}"/>
    <cellStyle name="_KT (2)_2_TG-TH" xfId="609" xr:uid="{00000000-0005-0000-0000-000054020000}"/>
    <cellStyle name="_KT (2)_2_TG-TH_2012年總貨期表" xfId="610" xr:uid="{00000000-0005-0000-0000-000055020000}"/>
    <cellStyle name="_KT (2)_2_TG-TH_BAO CAO KLCT PT2000" xfId="611" xr:uid="{00000000-0005-0000-0000-000056020000}"/>
    <cellStyle name="_KT (2)_2_TG-TH_BAO CAO KLCT PT2000 10" xfId="2774" xr:uid="{8A939E64-2A74-435D-A28C-0E84B1E5EAEF}"/>
    <cellStyle name="_KT (2)_2_TG-TH_BAO CAO KLCT PT2000 11" xfId="3820" xr:uid="{829F8689-2CAA-45EF-A57A-AA8FEC960B8B}"/>
    <cellStyle name="_KT (2)_2_TG-TH_BAO CAO KLCT PT2000 12" xfId="2418" xr:uid="{CEE21DF6-38A6-49DD-9FFD-206EAF92DFE0}"/>
    <cellStyle name="_KT (2)_2_TG-TH_BAO CAO KLCT PT2000 2" xfId="2251" xr:uid="{59DF6DD2-531A-4469-90A0-603452A293EE}"/>
    <cellStyle name="_KT (2)_2_TG-TH_BAO CAO KLCT PT2000 2 2" xfId="2318" xr:uid="{DE76EF37-2382-46F3-A82D-F1D78FAACAFB}"/>
    <cellStyle name="_KT (2)_2_TG-TH_BAO CAO KLCT PT2000 2 2 2" xfId="3211" xr:uid="{407D9953-4993-4EEF-A7AF-83B330DCADEB}"/>
    <cellStyle name="_KT (2)_2_TG-TH_BAO CAO KLCT PT2000 2 2 2 2" xfId="3433" xr:uid="{622BA3CA-39A5-4FBE-9764-23DE27385637}"/>
    <cellStyle name="_KT (2)_2_TG-TH_BAO CAO KLCT PT2000 2 2 3" xfId="3535" xr:uid="{D63EDF91-97CD-4E2B-AD22-1071E88BEA8F}"/>
    <cellStyle name="_KT (2)_2_TG-TH_BAO CAO KLCT PT2000 2 2 4" xfId="3946" xr:uid="{EDEC0294-1343-42B5-8774-CA744E4D95F2}"/>
    <cellStyle name="_KT (2)_2_TG-TH_BAO CAO KLCT PT2000 2 2 5" xfId="2737" xr:uid="{AB145697-5164-4B05-AE41-A491B5FB4B57}"/>
    <cellStyle name="_KT (2)_2_TG-TH_BAO CAO KLCT PT2000 2 3" xfId="2678" xr:uid="{B9DD2364-9A8E-4247-9B05-6B001B19AC37}"/>
    <cellStyle name="_KT (2)_2_TG-TH_BAO CAO KLCT PT2000 2 3 2" xfId="3765" xr:uid="{337DE9A0-93AD-4BB2-A999-C2B8AB4E1A2E}"/>
    <cellStyle name="_KT (2)_2_TG-TH_BAO CAO KLCT PT2000 2 3 3" xfId="3892" xr:uid="{053EFC13-62C1-4ECA-87BC-9F65FE019207}"/>
    <cellStyle name="_KT (2)_2_TG-TH_BAO CAO KLCT PT2000 2 4" xfId="2960" xr:uid="{ACFAF151-8CF1-4A76-9371-CBD0D1E67FA6}"/>
    <cellStyle name="_KT (2)_2_TG-TH_BAO CAO KLCT PT2000 2 4 2" xfId="3589" xr:uid="{169F8D78-0F38-4DFA-960E-BCC0D4FC2828}"/>
    <cellStyle name="_KT (2)_2_TG-TH_BAO CAO KLCT PT2000 2 4 3" xfId="4000" xr:uid="{AE59D6CF-0643-4188-8B68-4F3E23F14314}"/>
    <cellStyle name="_KT (2)_2_TG-TH_BAO CAO KLCT PT2000 2 5" xfId="3471" xr:uid="{F5FC1102-0A07-4676-93BA-A54252F38A6D}"/>
    <cellStyle name="_KT (2)_2_TG-TH_BAO CAO KLCT PT2000 2 6" xfId="2814" xr:uid="{9144A7DD-0D9D-4E09-8A03-7CEBA379769F}"/>
    <cellStyle name="_KT (2)_2_TG-TH_BAO CAO KLCT PT2000 2 7" xfId="3838" xr:uid="{208FC3A7-B3DC-4C13-ABD8-AFA664F818F2}"/>
    <cellStyle name="_KT (2)_2_TG-TH_BAO CAO KLCT PT2000 2 8" xfId="2619" xr:uid="{0CAA28D6-F5D3-4D37-8C1F-61E280B351FD}"/>
    <cellStyle name="_KT (2)_2_TG-TH_BAO CAO KLCT PT2000 3" xfId="2287" xr:uid="{2B7B76BF-4A4D-4D49-B89F-96D018682781}"/>
    <cellStyle name="_KT (2)_2_TG-TH_BAO CAO KLCT PT2000 3 2" xfId="3051" xr:uid="{D6A0C571-D2F9-4655-B48F-A96134B64FEA}"/>
    <cellStyle name="_KT (2)_2_TG-TH_BAO CAO KLCT PT2000 3 2 2" xfId="3564" xr:uid="{3A68859D-65CA-4CC9-84D0-B47AD169F387}"/>
    <cellStyle name="_KT (2)_2_TG-TH_BAO CAO KLCT PT2000 3 3" xfId="3507" xr:uid="{DDB807C7-FF36-4B26-9EC8-2C686B3DFEF8}"/>
    <cellStyle name="_KT (2)_2_TG-TH_BAO CAO KLCT PT2000 3 4" xfId="3928" xr:uid="{F5233BFB-2EA8-4429-AFD7-C571B825BC9C}"/>
    <cellStyle name="_KT (2)_2_TG-TH_BAO CAO KLCT PT2000 3 5" xfId="2719" xr:uid="{7EBB9060-6425-4B68-B01E-A02D4E7115FE}"/>
    <cellStyle name="_KT (2)_2_TG-TH_BAO CAO KLCT PT2000 4" xfId="2655" xr:uid="{55EBD31A-31C8-42B1-B5FD-E29F27A2DD28}"/>
    <cellStyle name="_KT (2)_2_TG-TH_BAO CAO KLCT PT2000 4 2" xfId="3094" xr:uid="{F52A4CCA-508A-43FD-A6FC-BB608811726B}"/>
    <cellStyle name="_KT (2)_2_TG-TH_BAO CAO KLCT PT2000 4 3" xfId="3704" xr:uid="{0B1C96F2-017D-4420-8C77-F50CC505E527}"/>
    <cellStyle name="_KT (2)_2_TG-TH_BAO CAO KLCT PT2000 4 4" xfId="3874" xr:uid="{FDAE52B6-3250-418B-BD5A-68AA1CAE3442}"/>
    <cellStyle name="_KT (2)_2_TG-TH_BAO CAO KLCT PT2000 5" xfId="2469" xr:uid="{E5AAA2AA-9C9F-48E3-AF2E-2DD60A7DA240}"/>
    <cellStyle name="_KT (2)_2_TG-TH_BAO CAO KLCT PT2000 5 2" xfId="3350" xr:uid="{B0CD72AB-8D53-4D2A-BB83-B23CD9307FBE}"/>
    <cellStyle name="_KT (2)_2_TG-TH_BAO CAO KLCT PT2000 5 3" xfId="3982" xr:uid="{B0865736-B3CC-4C04-8123-2E49DE2515AD}"/>
    <cellStyle name="_KT (2)_2_TG-TH_BAO CAO KLCT PT2000 6" xfId="3247" xr:uid="{4F2610C4-B84E-4C95-AC64-E96372AB5B6D}"/>
    <cellStyle name="_KT (2)_2_TG-TH_BAO CAO KLCT PT2000 6 2" xfId="3741" xr:uid="{83E555DA-5873-427D-B7E7-888824B51A35}"/>
    <cellStyle name="_KT (2)_2_TG-TH_BAO CAO KLCT PT2000 7" xfId="2883" xr:uid="{7DEA7AA5-9DA4-45A0-86C3-64128F8584DB}"/>
    <cellStyle name="_KT (2)_2_TG-TH_BAO CAO KLCT PT2000 7 2" xfId="3555" xr:uid="{7A09831E-6772-46FD-9069-0C3B412BD47C}"/>
    <cellStyle name="_KT (2)_2_TG-TH_BAO CAO KLCT PT2000 8" xfId="2861" xr:uid="{A90D17FC-EFEB-4250-977F-852F5050FA66}"/>
    <cellStyle name="_KT (2)_2_TG-TH_BAO CAO KLCT PT2000 8 2" xfId="3573" xr:uid="{8B4D07C3-F785-4BA2-A65C-6F83792B1EC6}"/>
    <cellStyle name="_KT (2)_2_TG-TH_BAO CAO KLCT PT2000 9" xfId="3362" xr:uid="{CAE6FF0C-211C-4D9A-B600-3E706841E498}"/>
    <cellStyle name="_KT (2)_2_TG-TH_BAO CAO PT2000" xfId="612" xr:uid="{00000000-0005-0000-0000-000057020000}"/>
    <cellStyle name="_KT (2)_2_TG-TH_BAO CAO PT2000_2012年總貨期表" xfId="613" xr:uid="{00000000-0005-0000-0000-000058020000}"/>
    <cellStyle name="_KT (2)_2_TG-TH_BAO CAO PT2000_Book1" xfId="614" xr:uid="{00000000-0005-0000-0000-000059020000}"/>
    <cellStyle name="_KT (2)_2_TG-TH_BAO CAO PT2000_Book1_2012年總貨期表" xfId="615" xr:uid="{00000000-0005-0000-0000-00005A020000}"/>
    <cellStyle name="_KT (2)_2_TG-TH_Bao cao XDCB 2001 - T11 KH dieu chinh 20-11-THAI" xfId="616" xr:uid="{00000000-0005-0000-0000-00005B020000}"/>
    <cellStyle name="_KT (2)_2_TG-TH_Bao cao XDCB 2001 - T11 KH dieu chinh 20-11-THAI_2012年總貨期表" xfId="617" xr:uid="{00000000-0005-0000-0000-00005C020000}"/>
    <cellStyle name="_KT (2)_2_TG-TH_Book1" xfId="618" xr:uid="{00000000-0005-0000-0000-00005D020000}"/>
    <cellStyle name="_KT (2)_2_TG-TH_Book1_1" xfId="619" xr:uid="{00000000-0005-0000-0000-00005E020000}"/>
    <cellStyle name="_KT (2)_2_TG-TH_Book1_1 10" xfId="2775" xr:uid="{696BC97C-D00A-4C82-8A4E-0A5DB503CA85}"/>
    <cellStyle name="_KT (2)_2_TG-TH_Book1_1 11" xfId="3821" xr:uid="{08A71263-AB9A-49E6-BF57-83620C7D916E}"/>
    <cellStyle name="_KT (2)_2_TG-TH_Book1_1 12" xfId="2419" xr:uid="{73B78928-BBF9-4F13-AFCA-A9D16363D777}"/>
    <cellStyle name="_KT (2)_2_TG-TH_Book1_1 2" xfId="2252" xr:uid="{2221E263-CE9C-489D-9F88-E820B78EE877}"/>
    <cellStyle name="_KT (2)_2_TG-TH_Book1_1 2 2" xfId="2319" xr:uid="{FAB31C41-4BDA-4340-ABC4-CC2ADCFD349A}"/>
    <cellStyle name="_KT (2)_2_TG-TH_Book1_1 2 2 2" xfId="3212" xr:uid="{61D55095-0B18-4419-B293-C8F39DA30CD7}"/>
    <cellStyle name="_KT (2)_2_TG-TH_Book1_1 2 2 2 2" xfId="3662" xr:uid="{DEFE5F9E-9041-4B03-AB3E-8356C1BB1BA3}"/>
    <cellStyle name="_KT (2)_2_TG-TH_Book1_1 2 2 3" xfId="3536" xr:uid="{10FD6D70-C400-4295-99FC-048F5DA1597C}"/>
    <cellStyle name="_KT (2)_2_TG-TH_Book1_1 2 2 4" xfId="3947" xr:uid="{E8D97B7D-311D-44B1-87C7-F24946DFB6E0}"/>
    <cellStyle name="_KT (2)_2_TG-TH_Book1_1 2 2 5" xfId="2738" xr:uid="{DBF07E4D-BAEF-425F-B5FD-EA9A92396F24}"/>
    <cellStyle name="_KT (2)_2_TG-TH_Book1_1 2 3" xfId="2679" xr:uid="{CF8940E9-9FED-4269-A38F-FDE6395B129B}"/>
    <cellStyle name="_KT (2)_2_TG-TH_Book1_1 2 3 2" xfId="3766" xr:uid="{6D1D8151-3015-474C-9CD1-BAD4A72F5796}"/>
    <cellStyle name="_KT (2)_2_TG-TH_Book1_1 2 3 3" xfId="3893" xr:uid="{06FF6CB4-81FC-43C6-BFA4-BCC7E9DC0F2F}"/>
    <cellStyle name="_KT (2)_2_TG-TH_Book1_1 2 4" xfId="2961" xr:uid="{B6A2DD54-2B27-438C-982B-0A15821E28FA}"/>
    <cellStyle name="_KT (2)_2_TG-TH_Book1_1 2 4 2" xfId="3386" xr:uid="{BEE0D350-C4B1-4ECD-8B3B-AC379071518A}"/>
    <cellStyle name="_KT (2)_2_TG-TH_Book1_1 2 4 3" xfId="4001" xr:uid="{11D7DF9E-CE40-4671-82BE-EDD19088FC7E}"/>
    <cellStyle name="_KT (2)_2_TG-TH_Book1_1 2 5" xfId="3472" xr:uid="{6CFC4EA3-E752-4B94-BC56-842E9B647650}"/>
    <cellStyle name="_KT (2)_2_TG-TH_Book1_1 2 6" xfId="2815" xr:uid="{56672D84-823B-43DB-AC12-0B13321EB25F}"/>
    <cellStyle name="_KT (2)_2_TG-TH_Book1_1 2 7" xfId="3839" xr:uid="{493BE53F-306F-4A26-BF40-8F6F292BB673}"/>
    <cellStyle name="_KT (2)_2_TG-TH_Book1_1 2 8" xfId="2620" xr:uid="{EC373044-67A6-47EA-A9D6-15EA7C2F1DC0}"/>
    <cellStyle name="_KT (2)_2_TG-TH_Book1_1 3" xfId="2288" xr:uid="{01C66F69-B3B8-4D9F-9C2F-A18F49590574}"/>
    <cellStyle name="_KT (2)_2_TG-TH_Book1_1 3 2" xfId="3052" xr:uid="{553CC1B1-42C4-427C-BFB3-E748B526FF0E}"/>
    <cellStyle name="_KT (2)_2_TG-TH_Book1_1 3 2 2" xfId="3527" xr:uid="{9B251BD2-7277-42E2-BED6-1DF1D88EF7C8}"/>
    <cellStyle name="_KT (2)_2_TG-TH_Book1_1 3 3" xfId="3508" xr:uid="{DA7877FD-06CB-45C4-AD4E-D534EC5EC6D8}"/>
    <cellStyle name="_KT (2)_2_TG-TH_Book1_1 3 4" xfId="3929" xr:uid="{6957C7B4-2412-4542-AFD2-C392EE4F01EB}"/>
    <cellStyle name="_KT (2)_2_TG-TH_Book1_1 3 5" xfId="2720" xr:uid="{7B7B05C7-16E1-495F-AD6C-515FF6A4B699}"/>
    <cellStyle name="_KT (2)_2_TG-TH_Book1_1 4" xfId="2656" xr:uid="{9D75039B-1D75-42DF-BC38-E6BA0B030836}"/>
    <cellStyle name="_KT (2)_2_TG-TH_Book1_1 4 2" xfId="3095" xr:uid="{04FC6391-4C9A-47D9-B068-EC112D529C7D}"/>
    <cellStyle name="_KT (2)_2_TG-TH_Book1_1 4 3" xfId="3705" xr:uid="{31A3A92B-9816-4D75-A8C8-B5A73AF082A4}"/>
    <cellStyle name="_KT (2)_2_TG-TH_Book1_1 4 4" xfId="3875" xr:uid="{2BEB5A3F-06C6-4247-A389-8637B98222DA}"/>
    <cellStyle name="_KT (2)_2_TG-TH_Book1_1 5" xfId="2470" xr:uid="{E8E22B66-A7FD-4816-B65A-C71DBD6EECDA}"/>
    <cellStyle name="_KT (2)_2_TG-TH_Book1_1 5 2" xfId="3349" xr:uid="{F6053920-E12A-4B3E-AF8F-8A0272905D43}"/>
    <cellStyle name="_KT (2)_2_TG-TH_Book1_1 5 3" xfId="3983" xr:uid="{7A3FB027-FC5F-46FD-93F5-AA09309AFBC5}"/>
    <cellStyle name="_KT (2)_2_TG-TH_Book1_1 6" xfId="3248" xr:uid="{1FEE4B34-05F5-48D1-A298-E545B93AFA7E}"/>
    <cellStyle name="_KT (2)_2_TG-TH_Book1_1 6 2" xfId="3742" xr:uid="{6072EED3-9489-41AC-B313-6FF0BF3B6BD2}"/>
    <cellStyle name="_KT (2)_2_TG-TH_Book1_1 7" xfId="2884" xr:uid="{85B1A488-0260-4242-8E16-F488A8402ACE}"/>
    <cellStyle name="_KT (2)_2_TG-TH_Book1_1 7 2" xfId="3376" xr:uid="{9C7AEB49-6455-4BA8-A105-7E84B3E2950F}"/>
    <cellStyle name="_KT (2)_2_TG-TH_Book1_1 8" xfId="2862" xr:uid="{2415209A-C72B-40A6-97F7-B86F65353770}"/>
    <cellStyle name="_KT (2)_2_TG-TH_Book1_1 8 2" xfId="3451" xr:uid="{41A94930-E2B4-4EAE-BAA8-50F53A6F5310}"/>
    <cellStyle name="_KT (2)_2_TG-TH_Book1_1 9" xfId="3363" xr:uid="{A6BE11EC-C30B-4106-B0C0-417498ED0DD5}"/>
    <cellStyle name="_KT (2)_2_TG-TH_Book1_2" xfId="620" xr:uid="{00000000-0005-0000-0000-00005F020000}"/>
    <cellStyle name="_KT (2)_2_TG-TH_Book1_2012年總貨期表" xfId="621" xr:uid="{00000000-0005-0000-0000-000060020000}"/>
    <cellStyle name="_KT (2)_2_TG-TH_Book1_3" xfId="622" xr:uid="{00000000-0005-0000-0000-000061020000}"/>
    <cellStyle name="_KT (2)_2_TG-TH_Book1_3_2012年總貨期表" xfId="623" xr:uid="{00000000-0005-0000-0000-000062020000}"/>
    <cellStyle name="_KT (2)_2_TG-TH_Book1_3_2012年總貨期表 2" xfId="2253" xr:uid="{9C111AAC-F659-419F-9B21-143E594FF79B}"/>
    <cellStyle name="_KT (2)_2_TG-TH_Book1_3_2012年總貨期表 2 2" xfId="2320" xr:uid="{B6685CD9-45C0-4985-AC99-B7E4DF0A680E}"/>
    <cellStyle name="_KT (2)_2_TG-TH_Book1_3_2012年總貨期表 2 2 2" xfId="3213" xr:uid="{7E22C70D-4E3A-4016-8514-A74EACD71485}"/>
    <cellStyle name="_KT (2)_2_TG-TH_Book1_3_2012年總貨期表 2 2 2 2" xfId="3434" xr:uid="{3B8511D9-D3C7-43A7-8EAF-2508252F4FA2}"/>
    <cellStyle name="_KT (2)_2_TG-TH_Book1_3_2012年總貨期表 2 2 3" xfId="3537" xr:uid="{771BD822-B10F-46E0-8180-76DBA28E122B}"/>
    <cellStyle name="_KT (2)_2_TG-TH_Book1_3_2012年總貨期表 2 2 4" xfId="3948" xr:uid="{CEB84D5C-E419-4C74-B12C-E1D4046F9917}"/>
    <cellStyle name="_KT (2)_2_TG-TH_Book1_3_2012年總貨期表 2 2 5" xfId="2739" xr:uid="{9FEE175C-AF01-462A-BC7A-B38682008E67}"/>
    <cellStyle name="_KT (2)_2_TG-TH_Book1_3_2012年總貨期表 2 3" xfId="2680" xr:uid="{99F1AFDA-23F6-4274-A1E5-0A40FB16FAE6}"/>
    <cellStyle name="_KT (2)_2_TG-TH_Book1_3_2012年總貨期表 2 3 2" xfId="3767" xr:uid="{41B6D8BC-A84E-49EA-A7A3-A4FE7C68687C}"/>
    <cellStyle name="_KT (2)_2_TG-TH_Book1_3_2012年總貨期表 2 3 3" xfId="3894" xr:uid="{AD6C21F6-A348-4211-AC9E-6E1639E37784}"/>
    <cellStyle name="_KT (2)_2_TG-TH_Book1_3_2012年總貨期表 2 4" xfId="2962" xr:uid="{CC251E33-E0CF-462E-8F38-8272BD6ECD32}"/>
    <cellStyle name="_KT (2)_2_TG-TH_Book1_3_2012年總貨期表 2 4 2" xfId="3659" xr:uid="{8C473673-A490-4981-98B9-2A2B5F22DBA6}"/>
    <cellStyle name="_KT (2)_2_TG-TH_Book1_3_2012年總貨期表 2 4 3" xfId="4002" xr:uid="{B0095BEE-0648-4582-8D6F-5D8F4D0197D7}"/>
    <cellStyle name="_KT (2)_2_TG-TH_Book1_3_2012年總貨期表 2 5" xfId="3473" xr:uid="{A3386D1A-32F2-4A00-A275-8E0FA7CA2A12}"/>
    <cellStyle name="_KT (2)_2_TG-TH_Book1_3_2012年總貨期表 2 6" xfId="2816" xr:uid="{EBC34219-A52F-4D15-9288-3CFDE3A3F25F}"/>
    <cellStyle name="_KT (2)_2_TG-TH_Book1_3_2012年總貨期表 2 7" xfId="3840" xr:uid="{36CC0EF7-34E3-49E8-9940-017858F1F716}"/>
    <cellStyle name="_KT (2)_2_TG-TH_Book1_3_2012年總貨期表 2 8" xfId="2621" xr:uid="{55763914-3648-452C-929E-0A2BA8AC3308}"/>
    <cellStyle name="_KT (2)_2_TG-TH_Book1_3_2012年總貨期表 3" xfId="2471" xr:uid="{C911E00D-8E0B-43B9-8512-154EE482F09F}"/>
    <cellStyle name="_KT (2)_2_TG-TH_Book1_3_2012年總貨期表 3 2" xfId="2932" xr:uid="{05A7554E-B74C-40D3-B51F-8E5EA899904B}"/>
    <cellStyle name="_KT (2)_2_TG-TH_Book1_3_2012年總貨期表 3 3" xfId="3348" xr:uid="{0E6FA106-1664-4542-A327-E92AF3F3C59E}"/>
    <cellStyle name="_KT (2)_2_TG-TH_Book1_3_2012年總貨期表 3 4" xfId="2794" xr:uid="{90D60FCB-14C0-48B0-A598-4DD99E24717F}"/>
    <cellStyle name="_KT (2)_2_TG-TH_Book1_3_2012年總貨期表 4" xfId="2885" xr:uid="{06B224B0-A97C-40C0-AC8E-C1E6527EC72E}"/>
    <cellStyle name="_KT (2)_2_TG-TH_Book1_3_Book1" xfId="624" xr:uid="{00000000-0005-0000-0000-000063020000}"/>
    <cellStyle name="_KT (2)_2_TG-TH_Book1_3_Book1_2012年總貨期表" xfId="625" xr:uid="{00000000-0005-0000-0000-000064020000}"/>
    <cellStyle name="_KT (2)_2_TG-TH_Book1_Book1" xfId="626" xr:uid="{00000000-0005-0000-0000-000065020000}"/>
    <cellStyle name="_KT (2)_2_TG-TH_Book1_Book1_2012年總貨期表" xfId="627" xr:uid="{00000000-0005-0000-0000-000066020000}"/>
    <cellStyle name="_KT (2)_2_TG-TH_Book1_TH KE" xfId="628" xr:uid="{00000000-0005-0000-0000-000067020000}"/>
    <cellStyle name="_KT (2)_2_TG-TH_Book1_TH KE_2012年總貨期表" xfId="629" xr:uid="{00000000-0005-0000-0000-000068020000}"/>
    <cellStyle name="_KT (2)_2_TG-TH_Book1_THU CHI TIEN" xfId="630" xr:uid="{00000000-0005-0000-0000-000069020000}"/>
    <cellStyle name="_KT (2)_2_TG-TH_Book1_THU CHI TIEN_2012年總貨期表" xfId="631" xr:uid="{00000000-0005-0000-0000-00006A020000}"/>
    <cellStyle name="_KT (2)_2_TG-TH_Book1_TKE" xfId="632" xr:uid="{00000000-0005-0000-0000-00006B020000}"/>
    <cellStyle name="_KT (2)_2_TG-TH_Book1_TKE_2012年總貨期表" xfId="633" xr:uid="{00000000-0005-0000-0000-00006C020000}"/>
    <cellStyle name="_KT (2)_2_TG-TH_DTCDT MR.2N110.HOCMON.TDTOAN.CCUNG" xfId="634" xr:uid="{00000000-0005-0000-0000-00006D020000}"/>
    <cellStyle name="_KT (2)_2_TG-TH_DTCDT MR.2N110.HOCMON.TDTOAN.CCUNG_2012年總貨期表" xfId="635" xr:uid="{00000000-0005-0000-0000-00006E020000}"/>
    <cellStyle name="_KT (2)_2_TG-TH_Lora-tungchau" xfId="636" xr:uid="{00000000-0005-0000-0000-00006F020000}"/>
    <cellStyle name="_KT (2)_2_TG-TH_Lora-tungchau_2012年總貨期表" xfId="637" xr:uid="{00000000-0005-0000-0000-000070020000}"/>
    <cellStyle name="_KT (2)_2_TG-TH_PGIA-phieu tham tra Kho bac" xfId="638" xr:uid="{00000000-0005-0000-0000-000071020000}"/>
    <cellStyle name="_KT (2)_2_TG-TH_PGIA-phieu tham tra Kho bac_2012年總貨期表" xfId="639" xr:uid="{00000000-0005-0000-0000-000072020000}"/>
    <cellStyle name="_KT (2)_2_TG-TH_PT02-02" xfId="640" xr:uid="{00000000-0005-0000-0000-000073020000}"/>
    <cellStyle name="_KT (2)_2_TG-TH_PT02-02_2012年總貨期表" xfId="641" xr:uid="{00000000-0005-0000-0000-000074020000}"/>
    <cellStyle name="_KT (2)_2_TG-TH_PT02-02_Book1" xfId="642" xr:uid="{00000000-0005-0000-0000-000075020000}"/>
    <cellStyle name="_KT (2)_2_TG-TH_PT02-02_Book1_2012年總貨期表" xfId="643" xr:uid="{00000000-0005-0000-0000-000076020000}"/>
    <cellStyle name="_KT (2)_2_TG-TH_PT02-03" xfId="644" xr:uid="{00000000-0005-0000-0000-000077020000}"/>
    <cellStyle name="_KT (2)_2_TG-TH_PT02-03_2012年總貨期表" xfId="645" xr:uid="{00000000-0005-0000-0000-000078020000}"/>
    <cellStyle name="_KT (2)_2_TG-TH_PT02-03_Book1" xfId="646" xr:uid="{00000000-0005-0000-0000-000079020000}"/>
    <cellStyle name="_KT (2)_2_TG-TH_PT02-03_Book1_2012年總貨期表" xfId="647" xr:uid="{00000000-0005-0000-0000-00007A020000}"/>
    <cellStyle name="_KT (2)_2_TG-TH_Qt-HT3PQ1(CauKho)" xfId="648" xr:uid="{00000000-0005-0000-0000-00007B020000}"/>
    <cellStyle name="_KT (2)_2_TG-TH_Qt-HT3PQ1(CauKho)_2012年總貨期表" xfId="649" xr:uid="{00000000-0005-0000-0000-00007C020000}"/>
    <cellStyle name="_KT (2)_2_TG-TH_TH KE" xfId="650" xr:uid="{00000000-0005-0000-0000-00007D020000}"/>
    <cellStyle name="_KT (2)_2_TG-TH_TH KE_2012年總貨期表" xfId="651" xr:uid="{00000000-0005-0000-0000-00007E020000}"/>
    <cellStyle name="_KT (2)_2_TG-TH_TH KE_2012年總貨期表 2" xfId="2254" xr:uid="{A1A5C441-BBD2-4A61-AD58-8589A170FA6E}"/>
    <cellStyle name="_KT (2)_2_TG-TH_TH KE_2012年總貨期表 2 2" xfId="2321" xr:uid="{38150635-D38C-4784-B1AE-58620BD7B483}"/>
    <cellStyle name="_KT (2)_2_TG-TH_TH KE_2012年總貨期表 2 2 2" xfId="3214" xr:uid="{165B9B67-9372-4D05-88CD-40BABDD9AB6A}"/>
    <cellStyle name="_KT (2)_2_TG-TH_TH KE_2012年總貨期表 2 2 2 2" xfId="3435" xr:uid="{1C92AEAB-287E-41E0-864E-30EE89D622A9}"/>
    <cellStyle name="_KT (2)_2_TG-TH_TH KE_2012年總貨期表 2 2 3" xfId="3538" xr:uid="{0153519F-A65B-4E00-B98E-8479075B5EFD}"/>
    <cellStyle name="_KT (2)_2_TG-TH_TH KE_2012年總貨期表 2 2 4" xfId="3949" xr:uid="{58FD6556-B784-47B5-B7DD-4423F95DC2B4}"/>
    <cellStyle name="_KT (2)_2_TG-TH_TH KE_2012年總貨期表 2 2 5" xfId="2740" xr:uid="{3A3A07A0-D803-41CE-AF5D-989E457B75B8}"/>
    <cellStyle name="_KT (2)_2_TG-TH_TH KE_2012年總貨期表 2 3" xfId="2681" xr:uid="{62B7E994-0FF4-49E7-877A-6354510AAF54}"/>
    <cellStyle name="_KT (2)_2_TG-TH_TH KE_2012年總貨期表 2 3 2" xfId="3768" xr:uid="{96835CC2-5F9A-44C4-BCD3-28AF5C7767FF}"/>
    <cellStyle name="_KT (2)_2_TG-TH_TH KE_2012年總貨期表 2 3 3" xfId="3895" xr:uid="{953C0E1B-D435-4284-80B9-0321F41ED6D3}"/>
    <cellStyle name="_KT (2)_2_TG-TH_TH KE_2012年總貨期表 2 4" xfId="2963" xr:uid="{2E95CA7A-59DB-4FB5-B576-C9B03909D6A9}"/>
    <cellStyle name="_KT (2)_2_TG-TH_TH KE_2012年總貨期表 2 4 2" xfId="3387" xr:uid="{879620B5-BBDF-4DEC-B24B-B8FC6C97259E}"/>
    <cellStyle name="_KT (2)_2_TG-TH_TH KE_2012年總貨期表 2 4 3" xfId="4003" xr:uid="{19A94227-C31C-4C0C-95BE-16A3DA1DA458}"/>
    <cellStyle name="_KT (2)_2_TG-TH_TH KE_2012年總貨期表 2 5" xfId="3474" xr:uid="{AB98016E-7B7F-4340-B919-47BF8C77CFDB}"/>
    <cellStyle name="_KT (2)_2_TG-TH_TH KE_2012年總貨期表 2 6" xfId="2817" xr:uid="{F3034AB4-71CA-4608-8557-08971D9B3056}"/>
    <cellStyle name="_KT (2)_2_TG-TH_TH KE_2012年總貨期表 2 7" xfId="3841" xr:uid="{E5438810-BC23-4E8F-BDE1-4EF55BFCD165}"/>
    <cellStyle name="_KT (2)_2_TG-TH_TH KE_2012年總貨期表 2 8" xfId="2622" xr:uid="{DCEE2CB0-CBB3-41AA-9700-EC277BB0BA7C}"/>
    <cellStyle name="_KT (2)_2_TG-TH_TH KE_2012年總貨期表 3" xfId="2472" xr:uid="{EF06DC59-5E39-4C51-A435-978B617C215C}"/>
    <cellStyle name="_KT (2)_2_TG-TH_TH KE_2012年總貨期表 3 2" xfId="2933" xr:uid="{F6B5EBC2-6E42-402E-ADCA-E6A78BACDE5E}"/>
    <cellStyle name="_KT (2)_2_TG-TH_TH KE_2012年總貨期表 3 3" xfId="3347" xr:uid="{9BC7E3CA-A4B4-4332-AA53-369CA6806697}"/>
    <cellStyle name="_KT (2)_2_TG-TH_TH KE_2012年總貨期表 3 4" xfId="2795" xr:uid="{0BD8EDB1-BC4E-4F35-B0CA-15398514CCEA}"/>
    <cellStyle name="_KT (2)_2_TG-TH_TH KE_2012年總貨期表 4" xfId="2886" xr:uid="{C628BC02-E6BF-4817-A844-0C3E6E3AA8C0}"/>
    <cellStyle name="_KT (2)_2_TG-TH_TH KE_Book1" xfId="652" xr:uid="{00000000-0005-0000-0000-00007F020000}"/>
    <cellStyle name="_KT (2)_2_TG-TH_TH KE_Book1_2012年總貨期表" xfId="653" xr:uid="{00000000-0005-0000-0000-000080020000}"/>
    <cellStyle name="_KT (2)_2_TG-TH_THU CHI TIEN" xfId="654" xr:uid="{00000000-0005-0000-0000-000081020000}"/>
    <cellStyle name="_KT (2)_2_TG-TH_THU CHI TIEN_2012年總貨期表" xfId="655" xr:uid="{00000000-0005-0000-0000-000082020000}"/>
    <cellStyle name="_KT (2)_2_TG-TH_TKE" xfId="656" xr:uid="{00000000-0005-0000-0000-000083020000}"/>
    <cellStyle name="_KT (2)_2_TG-TH_TKE_2012年總貨期表" xfId="657" xr:uid="{00000000-0005-0000-0000-000084020000}"/>
    <cellStyle name="_KT (2)_2012年總貨期表" xfId="658" xr:uid="{00000000-0005-0000-0000-000085020000}"/>
    <cellStyle name="_KT (2)_3" xfId="659" xr:uid="{00000000-0005-0000-0000-000086020000}"/>
    <cellStyle name="_KT (2)_3_2012年總貨期表" xfId="660" xr:uid="{00000000-0005-0000-0000-000087020000}"/>
    <cellStyle name="_KT (2)_3_TG-TH" xfId="661" xr:uid="{00000000-0005-0000-0000-000088020000}"/>
    <cellStyle name="_KT (2)_3_TG-TH_2012年總貨期表" xfId="662" xr:uid="{00000000-0005-0000-0000-000089020000}"/>
    <cellStyle name="_KT (2)_3_TG-TH_Book1" xfId="663" xr:uid="{00000000-0005-0000-0000-00008A020000}"/>
    <cellStyle name="_KT (2)_3_TG-TH_Book1_2012年總貨期表" xfId="664" xr:uid="{00000000-0005-0000-0000-00008B020000}"/>
    <cellStyle name="_KT (2)_3_TG-TH_Book1_BC-QT-WB-dthao" xfId="665" xr:uid="{00000000-0005-0000-0000-00008C020000}"/>
    <cellStyle name="_KT (2)_3_TG-TH_Book1_BC-QT-WB-dthao_2012年總貨期表" xfId="666" xr:uid="{00000000-0005-0000-0000-00008D020000}"/>
    <cellStyle name="_KT (2)_3_TG-TH_Lora-tungchau" xfId="667" xr:uid="{00000000-0005-0000-0000-00008E020000}"/>
    <cellStyle name="_KT (2)_3_TG-TH_Lora-tungchau_2012年總貨期表" xfId="668" xr:uid="{00000000-0005-0000-0000-00008F020000}"/>
    <cellStyle name="_KT (2)_3_TG-TH_PERSONAL" xfId="669" xr:uid="{00000000-0005-0000-0000-000090020000}"/>
    <cellStyle name="_KT (2)_3_TG-TH_PERSONAL_2012年總貨期表" xfId="670" xr:uid="{00000000-0005-0000-0000-000091020000}"/>
    <cellStyle name="_KT (2)_3_TG-TH_PERSONAL_Book1" xfId="671" xr:uid="{00000000-0005-0000-0000-000092020000}"/>
    <cellStyle name="_KT (2)_3_TG-TH_PERSONAL_Book1_2012年總貨期表" xfId="672" xr:uid="{00000000-0005-0000-0000-000093020000}"/>
    <cellStyle name="_KT (2)_3_TG-TH_PERSONAL_Book1_Book1" xfId="673" xr:uid="{00000000-0005-0000-0000-000094020000}"/>
    <cellStyle name="_KT (2)_3_TG-TH_PERSONAL_Book1_Book1_2012年總貨期表" xfId="674" xr:uid="{00000000-0005-0000-0000-000095020000}"/>
    <cellStyle name="_KT (2)_3_TG-TH_PERSONAL_Book1_THU CHI TIEN" xfId="675" xr:uid="{00000000-0005-0000-0000-000096020000}"/>
    <cellStyle name="_KT (2)_3_TG-TH_PERSONAL_Book1_THU CHI TIEN_2012年總貨期表" xfId="676" xr:uid="{00000000-0005-0000-0000-000097020000}"/>
    <cellStyle name="_KT (2)_3_TG-TH_PERSONAL_HTQ.8 GD1" xfId="677" xr:uid="{00000000-0005-0000-0000-000098020000}"/>
    <cellStyle name="_KT (2)_3_TG-TH_PERSONAL_HTQ.8 GD1_2012年總貨期表" xfId="678" xr:uid="{00000000-0005-0000-0000-000099020000}"/>
    <cellStyle name="_KT (2)_3_TG-TH_PERSONAL_TH KE" xfId="679" xr:uid="{00000000-0005-0000-0000-00009A020000}"/>
    <cellStyle name="_KT (2)_3_TG-TH_PERSONAL_TH KE_2012年總貨期表" xfId="680" xr:uid="{00000000-0005-0000-0000-00009B020000}"/>
    <cellStyle name="_KT (2)_3_TG-TH_PERSONAL_THU CHI TIEN" xfId="681" xr:uid="{00000000-0005-0000-0000-00009C020000}"/>
    <cellStyle name="_KT (2)_3_TG-TH_PERSONAL_THU CHI TIEN_2012年總貨期表" xfId="682" xr:uid="{00000000-0005-0000-0000-00009D020000}"/>
    <cellStyle name="_KT (2)_3_TG-TH_PERSONAL_TKE" xfId="683" xr:uid="{00000000-0005-0000-0000-00009E020000}"/>
    <cellStyle name="_KT (2)_3_TG-TH_PERSONAL_TKE_2012年總貨期表" xfId="684" xr:uid="{00000000-0005-0000-0000-00009F020000}"/>
    <cellStyle name="_KT (2)_3_TG-TH_PERSONAL_Tong hop KHCB 2001" xfId="685" xr:uid="{00000000-0005-0000-0000-0000A0020000}"/>
    <cellStyle name="_KT (2)_3_TG-TH_PERSONAL_Tong hop KHCB 2001_2012年總貨期表" xfId="686" xr:uid="{00000000-0005-0000-0000-0000A1020000}"/>
    <cellStyle name="_KT (2)_3_TG-TH_Qt-HT3PQ1(CauKho)" xfId="687" xr:uid="{00000000-0005-0000-0000-0000A2020000}"/>
    <cellStyle name="_KT (2)_3_TG-TH_Qt-HT3PQ1(CauKho)_2012年總貨期表" xfId="688" xr:uid="{00000000-0005-0000-0000-0000A3020000}"/>
    <cellStyle name="_KT (2)_4" xfId="689" xr:uid="{00000000-0005-0000-0000-0000A4020000}"/>
    <cellStyle name="_KT (2)_4_2012年總貨期表" xfId="690" xr:uid="{00000000-0005-0000-0000-0000A5020000}"/>
    <cellStyle name="_KT (2)_4_BAO CAO KLCT PT2000" xfId="691" xr:uid="{00000000-0005-0000-0000-0000A6020000}"/>
    <cellStyle name="_KT (2)_4_BAO CAO KLCT PT2000 10" xfId="2776" xr:uid="{8B2316CE-754D-4B16-A020-370B0FCFD2D2}"/>
    <cellStyle name="_KT (2)_4_BAO CAO KLCT PT2000 11" xfId="3822" xr:uid="{22FDB500-DB0E-44FA-95D3-3B690AD011E5}"/>
    <cellStyle name="_KT (2)_4_BAO CAO KLCT PT2000 12" xfId="2420" xr:uid="{1579FF45-FD50-4EFF-B260-9957FE0464F5}"/>
    <cellStyle name="_KT (2)_4_BAO CAO KLCT PT2000 2" xfId="2255" xr:uid="{29A4BBBF-0A75-4BE8-8AB5-7483F8145E4A}"/>
    <cellStyle name="_KT (2)_4_BAO CAO KLCT PT2000 2 2" xfId="2322" xr:uid="{A949434A-3E4F-407D-B9AC-AE0606F4C81F}"/>
    <cellStyle name="_KT (2)_4_BAO CAO KLCT PT2000 2 2 2" xfId="3215" xr:uid="{BDDC4054-14AE-4597-B35C-BB618075FC61}"/>
    <cellStyle name="_KT (2)_4_BAO CAO KLCT PT2000 2 2 2 2" xfId="3436" xr:uid="{DC1C4630-2ACC-4F65-BE50-3D658C32209C}"/>
    <cellStyle name="_KT (2)_4_BAO CAO KLCT PT2000 2 2 3" xfId="3539" xr:uid="{7D7B6361-04C0-4668-B8F2-4E336C9E8D53}"/>
    <cellStyle name="_KT (2)_4_BAO CAO KLCT PT2000 2 2 4" xfId="3950" xr:uid="{E322D024-B22D-4DC6-A57E-34CD6454A6BE}"/>
    <cellStyle name="_KT (2)_4_BAO CAO KLCT PT2000 2 2 5" xfId="2741" xr:uid="{BC2EE269-C919-48E3-8F89-8E235671FBAB}"/>
    <cellStyle name="_KT (2)_4_BAO CAO KLCT PT2000 2 3" xfId="2682" xr:uid="{9C7EC974-CB1B-4B8C-8CAE-3EE75D7A519D}"/>
    <cellStyle name="_KT (2)_4_BAO CAO KLCT PT2000 2 3 2" xfId="3769" xr:uid="{6830B3DD-F061-4AAD-98B2-D20978BFE23C}"/>
    <cellStyle name="_KT (2)_4_BAO CAO KLCT PT2000 2 3 3" xfId="3896" xr:uid="{D7ACC55F-56E7-4F4B-8C13-E3D641727EE2}"/>
    <cellStyle name="_KT (2)_4_BAO CAO KLCT PT2000 2 4" xfId="2964" xr:uid="{259759FD-8F46-4C28-9F35-60FE76389003}"/>
    <cellStyle name="_KT (2)_4_BAO CAO KLCT PT2000 2 4 2" xfId="3388" xr:uid="{609AF1A3-CA5C-46C6-BF0A-B46FC61C175E}"/>
    <cellStyle name="_KT (2)_4_BAO CAO KLCT PT2000 2 4 3" xfId="4004" xr:uid="{F529727A-6F67-42B4-920D-227C8D76FAE9}"/>
    <cellStyle name="_KT (2)_4_BAO CAO KLCT PT2000 2 5" xfId="3475" xr:uid="{E12F283F-AF7A-4500-AAFA-4263161A298B}"/>
    <cellStyle name="_KT (2)_4_BAO CAO KLCT PT2000 2 6" xfId="2818" xr:uid="{B9A079A4-FA6C-46B6-92D7-A35873076968}"/>
    <cellStyle name="_KT (2)_4_BAO CAO KLCT PT2000 2 7" xfId="3842" xr:uid="{F41B81E9-FAA9-4AC8-8078-C935FC22E01D}"/>
    <cellStyle name="_KT (2)_4_BAO CAO KLCT PT2000 2 8" xfId="2623" xr:uid="{DE7E5CB8-2CD0-4E38-82C5-EEAACBBCB1B8}"/>
    <cellStyle name="_KT (2)_4_BAO CAO KLCT PT2000 3" xfId="2289" xr:uid="{C7E56E29-599D-4014-95BF-1A636C9BAC3B}"/>
    <cellStyle name="_KT (2)_4_BAO CAO KLCT PT2000 3 2" xfId="3053" xr:uid="{4BE8CA6B-0970-4CE8-8E26-7895E5394C77}"/>
    <cellStyle name="_KT (2)_4_BAO CAO KLCT PT2000 3 2 2" xfId="3425" xr:uid="{BD75915F-FDF1-479F-9B1C-D2E2A1C19627}"/>
    <cellStyle name="_KT (2)_4_BAO CAO KLCT PT2000 3 3" xfId="3509" xr:uid="{6387F90B-BA51-4E54-BCBB-A4E257213476}"/>
    <cellStyle name="_KT (2)_4_BAO CAO KLCT PT2000 3 4" xfId="3930" xr:uid="{131B0E52-E157-4207-BF9B-1A1B3BEDA9CE}"/>
    <cellStyle name="_KT (2)_4_BAO CAO KLCT PT2000 3 5" xfId="2721" xr:uid="{530FA544-0F60-42A6-88BD-00BC090A8BBE}"/>
    <cellStyle name="_KT (2)_4_BAO CAO KLCT PT2000 4" xfId="2657" xr:uid="{09E7DE21-8075-4EDC-99D6-2AB561B6691D}"/>
    <cellStyle name="_KT (2)_4_BAO CAO KLCT PT2000 4 2" xfId="3096" xr:uid="{ED2FB605-EE01-4E68-AD85-B13EAD4E756E}"/>
    <cellStyle name="_KT (2)_4_BAO CAO KLCT PT2000 4 3" xfId="3706" xr:uid="{F2870B88-6B5E-4A43-A449-1D2EA1627FA7}"/>
    <cellStyle name="_KT (2)_4_BAO CAO KLCT PT2000 4 4" xfId="3876" xr:uid="{21B2F3B7-469B-42AB-A0C0-EBDAEBAF70B3}"/>
    <cellStyle name="_KT (2)_4_BAO CAO KLCT PT2000 5" xfId="2473" xr:uid="{2E63FF98-575C-4471-A010-07269606F30A}"/>
    <cellStyle name="_KT (2)_4_BAO CAO KLCT PT2000 5 2" xfId="3346" xr:uid="{305AF85F-E9C2-4AA0-A76F-D3490FBF81FC}"/>
    <cellStyle name="_KT (2)_4_BAO CAO KLCT PT2000 5 3" xfId="3984" xr:uid="{FAEA90A6-8DC2-42C9-875D-860EB4785D85}"/>
    <cellStyle name="_KT (2)_4_BAO CAO KLCT PT2000 6" xfId="3249" xr:uid="{78644D00-AF62-4138-BCC4-AD4F92F3BA6A}"/>
    <cellStyle name="_KT (2)_4_BAO CAO KLCT PT2000 6 2" xfId="3743" xr:uid="{9DCE1E74-BDD8-41AA-B518-AAE85276EA44}"/>
    <cellStyle name="_KT (2)_4_BAO CAO KLCT PT2000 7" xfId="2887" xr:uid="{8DE0D107-95CA-460B-BF17-EC756A25EFDC}"/>
    <cellStyle name="_KT (2)_4_BAO CAO KLCT PT2000 7 2" xfId="3556" xr:uid="{376EF046-94CD-4A53-900E-2CE0BCF87ED1}"/>
    <cellStyle name="_KT (2)_4_BAO CAO KLCT PT2000 8" xfId="2863" xr:uid="{97B3A764-DB4F-47F1-869C-53CA283214B2}"/>
    <cellStyle name="_KT (2)_4_BAO CAO KLCT PT2000 8 2" xfId="3574" xr:uid="{155ECFBB-A4C5-464A-A360-150E5E5F6AE3}"/>
    <cellStyle name="_KT (2)_4_BAO CAO KLCT PT2000 9" xfId="3364" xr:uid="{A043CD6A-08AC-4D6C-AF16-F6B514B01DE3}"/>
    <cellStyle name="_KT (2)_4_BAO CAO PT2000" xfId="692" xr:uid="{00000000-0005-0000-0000-0000A7020000}"/>
    <cellStyle name="_KT (2)_4_BAO CAO PT2000_2012年總貨期表" xfId="693" xr:uid="{00000000-0005-0000-0000-0000A8020000}"/>
    <cellStyle name="_KT (2)_4_BAO CAO PT2000_Book1" xfId="694" xr:uid="{00000000-0005-0000-0000-0000A9020000}"/>
    <cellStyle name="_KT (2)_4_BAO CAO PT2000_Book1_2012年總貨期表" xfId="695" xr:uid="{00000000-0005-0000-0000-0000AA020000}"/>
    <cellStyle name="_KT (2)_4_Bao cao XDCB 2001 - T11 KH dieu chinh 20-11-THAI" xfId="696" xr:uid="{00000000-0005-0000-0000-0000AB020000}"/>
    <cellStyle name="_KT (2)_4_Bao cao XDCB 2001 - T11 KH dieu chinh 20-11-THAI_2012年總貨期表" xfId="697" xr:uid="{00000000-0005-0000-0000-0000AC020000}"/>
    <cellStyle name="_KT (2)_4_Book1" xfId="698" xr:uid="{00000000-0005-0000-0000-0000AD020000}"/>
    <cellStyle name="_KT (2)_4_Book1_1" xfId="699" xr:uid="{00000000-0005-0000-0000-0000AE020000}"/>
    <cellStyle name="_KT (2)_4_Book1_1 10" xfId="2777" xr:uid="{73F9DE99-02C4-4344-A118-8BE210E26BAA}"/>
    <cellStyle name="_KT (2)_4_Book1_1 11" xfId="3823" xr:uid="{D4713A75-1902-4DD1-A09C-0301F623C129}"/>
    <cellStyle name="_KT (2)_4_Book1_1 12" xfId="2421" xr:uid="{763447B3-8A49-43EB-8294-DE3298A6049E}"/>
    <cellStyle name="_KT (2)_4_Book1_1 2" xfId="2256" xr:uid="{9DA38FA4-F619-4C57-9D0B-A4519BE59F4D}"/>
    <cellStyle name="_KT (2)_4_Book1_1 2 2" xfId="2323" xr:uid="{3FEB9B00-F039-4A7E-AB1C-6C234F650020}"/>
    <cellStyle name="_KT (2)_4_Book1_1 2 2 2" xfId="3216" xr:uid="{A964A65E-C0FF-4878-8701-FF0784B2406D}"/>
    <cellStyle name="_KT (2)_4_Book1_1 2 2 2 2" xfId="3333" xr:uid="{4BCDA647-345B-4F53-ABD7-A32FA26453D4}"/>
    <cellStyle name="_KT (2)_4_Book1_1 2 2 3" xfId="3540" xr:uid="{37497606-7BE0-4308-A86E-8F19B6EF3564}"/>
    <cellStyle name="_KT (2)_4_Book1_1 2 2 4" xfId="3951" xr:uid="{5C3962FD-0C6D-4BE3-BF98-EC4B0BA4615C}"/>
    <cellStyle name="_KT (2)_4_Book1_1 2 2 5" xfId="2742" xr:uid="{E4458A8F-B429-479D-8AA7-1E9934156367}"/>
    <cellStyle name="_KT (2)_4_Book1_1 2 3" xfId="2683" xr:uid="{88797583-FC52-48C1-B73D-1FEB7435182B}"/>
    <cellStyle name="_KT (2)_4_Book1_1 2 3 2" xfId="3770" xr:uid="{89036D71-D897-461A-87E0-A1496E7CF553}"/>
    <cellStyle name="_KT (2)_4_Book1_1 2 3 3" xfId="3897" xr:uid="{FF832844-91C4-4C77-93A1-60C44C36E620}"/>
    <cellStyle name="_KT (2)_4_Book1_1 2 4" xfId="2965" xr:uid="{FB2774A3-5B18-4CFF-9CD5-AD40E5BD3EF7}"/>
    <cellStyle name="_KT (2)_4_Book1_1 2 4 2" xfId="3389" xr:uid="{A2A665CB-6CB0-4C71-B0F5-FC75451C1D30}"/>
    <cellStyle name="_KT (2)_4_Book1_1 2 4 3" xfId="4005" xr:uid="{B326D13C-947F-4448-A5AF-F05F5357C9CB}"/>
    <cellStyle name="_KT (2)_4_Book1_1 2 5" xfId="3476" xr:uid="{42884FB7-312B-4852-909A-76D16648AAEB}"/>
    <cellStyle name="_KT (2)_4_Book1_1 2 6" xfId="2819" xr:uid="{6BD5B96B-9252-451E-8A9E-5333D9CF60C5}"/>
    <cellStyle name="_KT (2)_4_Book1_1 2 7" xfId="3843" xr:uid="{4766F8AF-5C44-4E40-8897-EF16D2D1686C}"/>
    <cellStyle name="_KT (2)_4_Book1_1 2 8" xfId="2624" xr:uid="{897FB39B-E74E-40C7-958E-0926F32D5610}"/>
    <cellStyle name="_KT (2)_4_Book1_1 3" xfId="2290" xr:uid="{AF599A80-724D-4311-A603-39F9AA1992F8}"/>
    <cellStyle name="_KT (2)_4_Book1_1 3 2" xfId="3054" xr:uid="{5D69E69E-2C8F-40B1-978D-F00D4EC9173C}"/>
    <cellStyle name="_KT (2)_4_Book1_1 3 2 2" xfId="3565" xr:uid="{477A0380-E52E-4342-B463-85BB802B96E8}"/>
    <cellStyle name="_KT (2)_4_Book1_1 3 3" xfId="3510" xr:uid="{FE9FB2C8-F852-491C-BBC0-C5EFF449D1D3}"/>
    <cellStyle name="_KT (2)_4_Book1_1 3 4" xfId="3931" xr:uid="{C49E698D-686E-470A-89CB-69FAD9DADC42}"/>
    <cellStyle name="_KT (2)_4_Book1_1 3 5" xfId="2722" xr:uid="{6E216E4C-DC09-4322-B50E-30D29D6510CF}"/>
    <cellStyle name="_KT (2)_4_Book1_1 4" xfId="2658" xr:uid="{4B3878A6-5278-47AF-8EF0-32F0281AFB51}"/>
    <cellStyle name="_KT (2)_4_Book1_1 4 2" xfId="3097" xr:uid="{377521DF-0D66-4BF3-A906-9B424A2A01BB}"/>
    <cellStyle name="_KT (2)_4_Book1_1 4 3" xfId="3707" xr:uid="{FD4FEDF7-79D4-4FA5-B338-75ECF4675A3E}"/>
    <cellStyle name="_KT (2)_4_Book1_1 4 4" xfId="3877" xr:uid="{B2406837-B574-4FE2-937D-E22002EE03E5}"/>
    <cellStyle name="_KT (2)_4_Book1_1 5" xfId="2474" xr:uid="{52C01298-F872-4401-9F22-9B43BFA37453}"/>
    <cellStyle name="_KT (2)_4_Book1_1 5 2" xfId="3345" xr:uid="{4EB2B9C0-DBFA-4177-B77F-3B94578193D0}"/>
    <cellStyle name="_KT (2)_4_Book1_1 5 3" xfId="3985" xr:uid="{31600037-B851-4925-9B8E-E98C735238F7}"/>
    <cellStyle name="_KT (2)_4_Book1_1 6" xfId="3250" xr:uid="{FBE89563-D752-404A-8B5D-A52E25841638}"/>
    <cellStyle name="_KT (2)_4_Book1_1 6 2" xfId="3744" xr:uid="{E57A62EF-CDA9-4BC4-AC53-BFA3053EC262}"/>
    <cellStyle name="_KT (2)_4_Book1_1 7" xfId="2888" xr:uid="{48AB1BB2-53A4-43D3-BD3C-33B904CE56DF}"/>
    <cellStyle name="_KT (2)_4_Book1_1 7 2" xfId="3377" xr:uid="{AADC7CB8-48E4-4AF8-856B-D4A899AE17F8}"/>
    <cellStyle name="_KT (2)_4_Book1_1 8" xfId="2864" xr:uid="{F6E8262A-4D3C-4E6A-96FF-EE14E691CD55}"/>
    <cellStyle name="_KT (2)_4_Book1_1 8 2" xfId="3452" xr:uid="{8F264594-0D45-4971-8577-F73EBEB3AF01}"/>
    <cellStyle name="_KT (2)_4_Book1_1 9" xfId="3365" xr:uid="{10B73581-8C5A-4B7F-BFF3-61BBFAD2A977}"/>
    <cellStyle name="_KT (2)_4_Book1_2" xfId="700" xr:uid="{00000000-0005-0000-0000-0000AF020000}"/>
    <cellStyle name="_KT (2)_4_Book1_2012年總貨期表" xfId="701" xr:uid="{00000000-0005-0000-0000-0000B0020000}"/>
    <cellStyle name="_KT (2)_4_Book1_3" xfId="702" xr:uid="{00000000-0005-0000-0000-0000B1020000}"/>
    <cellStyle name="_KT (2)_4_Book1_3_2012年總貨期表" xfId="703" xr:uid="{00000000-0005-0000-0000-0000B2020000}"/>
    <cellStyle name="_KT (2)_4_Book1_3_2012年總貨期表 2" xfId="2257" xr:uid="{AE91E281-2CB9-473F-A111-37D36661821B}"/>
    <cellStyle name="_KT (2)_4_Book1_3_2012年總貨期表 2 2" xfId="2324" xr:uid="{C697B333-F0F3-40BE-B0C2-DF7AE9D44095}"/>
    <cellStyle name="_KT (2)_4_Book1_3_2012年總貨期表 2 2 2" xfId="3217" xr:uid="{5DD307B5-9EFA-43EE-A41A-0063FADEC886}"/>
    <cellStyle name="_KT (2)_4_Book1_3_2012年總貨期表 2 2 2 2" xfId="3468" xr:uid="{D930ABD4-91AC-4287-99F5-1A55CF186465}"/>
    <cellStyle name="_KT (2)_4_Book1_3_2012年總貨期表 2 2 3" xfId="3541" xr:uid="{AEE3BDD5-3B56-4BD6-B715-5D1EC056C432}"/>
    <cellStyle name="_KT (2)_4_Book1_3_2012年總貨期表 2 2 4" xfId="3952" xr:uid="{9EBDE37A-A0BE-4296-98DC-5ABBFE163EF1}"/>
    <cellStyle name="_KT (2)_4_Book1_3_2012年總貨期表 2 2 5" xfId="2743" xr:uid="{EB1D4EA7-E10E-4954-BCD8-474FEAD21A81}"/>
    <cellStyle name="_KT (2)_4_Book1_3_2012年總貨期表 2 3" xfId="2684" xr:uid="{E957EE17-5758-4F5F-9ED3-141A3D0FB199}"/>
    <cellStyle name="_KT (2)_4_Book1_3_2012年總貨期表 2 3 2" xfId="3771" xr:uid="{046EB597-5300-4979-84DA-84DD1578B31E}"/>
    <cellStyle name="_KT (2)_4_Book1_3_2012年總貨期表 2 3 3" xfId="3898" xr:uid="{1CB7F2E2-5D71-4CCD-8013-5F6C471557F4}"/>
    <cellStyle name="_KT (2)_4_Book1_3_2012年總貨期表 2 4" xfId="2966" xr:uid="{70BB43DA-5B09-4C60-A225-D181A8BB2CF8}"/>
    <cellStyle name="_KT (2)_4_Book1_3_2012年總貨期表 2 4 2" xfId="3390" xr:uid="{8B636F12-105D-4782-AD25-10864161444A}"/>
    <cellStyle name="_KT (2)_4_Book1_3_2012年總貨期表 2 4 3" xfId="4006" xr:uid="{D02E374D-025C-43FD-8716-6C269C4C4689}"/>
    <cellStyle name="_KT (2)_4_Book1_3_2012年總貨期表 2 5" xfId="3477" xr:uid="{76FC4C7B-E0C9-4187-82D4-7B0D84CF3F07}"/>
    <cellStyle name="_KT (2)_4_Book1_3_2012年總貨期表 2 6" xfId="2820" xr:uid="{F7EC82DE-24CA-4E43-A4C3-AA8542EE671A}"/>
    <cellStyle name="_KT (2)_4_Book1_3_2012年總貨期表 2 7" xfId="3844" xr:uid="{D0AD868B-26C6-41C1-ACA8-A1F793620F5D}"/>
    <cellStyle name="_KT (2)_4_Book1_3_2012年總貨期表 2 8" xfId="2625" xr:uid="{CA82E1CE-C616-4BB2-901B-F876B503DAD8}"/>
    <cellStyle name="_KT (2)_4_Book1_3_2012年總貨期表 3" xfId="2475" xr:uid="{F2D7EB9B-626B-4BF4-8DD1-E324E720657A}"/>
    <cellStyle name="_KT (2)_4_Book1_3_2012年總貨期表 3 2" xfId="2934" xr:uid="{02DEA1FE-BD02-4290-AE86-5B88A033BF84}"/>
    <cellStyle name="_KT (2)_4_Book1_3_2012年總貨期表 3 3" xfId="3344" xr:uid="{5BAE97F0-544E-4DDE-A577-C9FEF02BE5E7}"/>
    <cellStyle name="_KT (2)_4_Book1_3_2012年總貨期表 3 4" xfId="2796" xr:uid="{EC54E3E6-3F39-43AC-89D3-570C380C0148}"/>
    <cellStyle name="_KT (2)_4_Book1_3_2012年總貨期表 4" xfId="2889" xr:uid="{85FB6639-0B5C-4420-BCA6-886940A38A1D}"/>
    <cellStyle name="_KT (2)_4_Book1_3_Book1" xfId="704" xr:uid="{00000000-0005-0000-0000-0000B3020000}"/>
    <cellStyle name="_KT (2)_4_Book1_3_Book1_2012年總貨期表" xfId="705" xr:uid="{00000000-0005-0000-0000-0000B4020000}"/>
    <cellStyle name="_KT (2)_4_Book1_Book1" xfId="706" xr:uid="{00000000-0005-0000-0000-0000B5020000}"/>
    <cellStyle name="_KT (2)_4_Book1_Book1_2012年總貨期表" xfId="707" xr:uid="{00000000-0005-0000-0000-0000B6020000}"/>
    <cellStyle name="_KT (2)_4_Book1_TH KE" xfId="708" xr:uid="{00000000-0005-0000-0000-0000B7020000}"/>
    <cellStyle name="_KT (2)_4_Book1_TH KE_2012年總貨期表" xfId="709" xr:uid="{00000000-0005-0000-0000-0000B8020000}"/>
    <cellStyle name="_KT (2)_4_Book1_THU CHI TIEN" xfId="710" xr:uid="{00000000-0005-0000-0000-0000B9020000}"/>
    <cellStyle name="_KT (2)_4_Book1_THU CHI TIEN_2012年總貨期表" xfId="711" xr:uid="{00000000-0005-0000-0000-0000BA020000}"/>
    <cellStyle name="_KT (2)_4_Book1_TKE" xfId="712" xr:uid="{00000000-0005-0000-0000-0000BB020000}"/>
    <cellStyle name="_KT (2)_4_Book1_TKE_2012年總貨期表" xfId="713" xr:uid="{00000000-0005-0000-0000-0000BC020000}"/>
    <cellStyle name="_KT (2)_4_DTCDT MR.2N110.HOCMON.TDTOAN.CCUNG" xfId="714" xr:uid="{00000000-0005-0000-0000-0000BD020000}"/>
    <cellStyle name="_KT (2)_4_DTCDT MR.2N110.HOCMON.TDTOAN.CCUNG_2012年總貨期表" xfId="715" xr:uid="{00000000-0005-0000-0000-0000BE020000}"/>
    <cellStyle name="_KT (2)_4_Lora-tungchau" xfId="716" xr:uid="{00000000-0005-0000-0000-0000BF020000}"/>
    <cellStyle name="_KT (2)_4_Lora-tungchau_2012年總貨期表" xfId="717" xr:uid="{00000000-0005-0000-0000-0000C0020000}"/>
    <cellStyle name="_KT (2)_4_PGIA-phieu tham tra Kho bac" xfId="718" xr:uid="{00000000-0005-0000-0000-0000C1020000}"/>
    <cellStyle name="_KT (2)_4_PGIA-phieu tham tra Kho bac_2012年總貨期表" xfId="719" xr:uid="{00000000-0005-0000-0000-0000C2020000}"/>
    <cellStyle name="_KT (2)_4_PT02-02" xfId="720" xr:uid="{00000000-0005-0000-0000-0000C3020000}"/>
    <cellStyle name="_KT (2)_4_PT02-02_2012年總貨期表" xfId="721" xr:uid="{00000000-0005-0000-0000-0000C4020000}"/>
    <cellStyle name="_KT (2)_4_PT02-02_Book1" xfId="722" xr:uid="{00000000-0005-0000-0000-0000C5020000}"/>
    <cellStyle name="_KT (2)_4_PT02-02_Book1_2012年總貨期表" xfId="723" xr:uid="{00000000-0005-0000-0000-0000C6020000}"/>
    <cellStyle name="_KT (2)_4_PT02-03" xfId="724" xr:uid="{00000000-0005-0000-0000-0000C7020000}"/>
    <cellStyle name="_KT (2)_4_PT02-03_2012年總貨期表" xfId="725" xr:uid="{00000000-0005-0000-0000-0000C8020000}"/>
    <cellStyle name="_KT (2)_4_PT02-03_Book1" xfId="726" xr:uid="{00000000-0005-0000-0000-0000C9020000}"/>
    <cellStyle name="_KT (2)_4_PT02-03_Book1_2012年總貨期表" xfId="727" xr:uid="{00000000-0005-0000-0000-0000CA020000}"/>
    <cellStyle name="_KT (2)_4_Qt-HT3PQ1(CauKho)" xfId="728" xr:uid="{00000000-0005-0000-0000-0000CB020000}"/>
    <cellStyle name="_KT (2)_4_Qt-HT3PQ1(CauKho)_2012年總貨期表" xfId="729" xr:uid="{00000000-0005-0000-0000-0000CC020000}"/>
    <cellStyle name="_KT (2)_4_TG-TH" xfId="730" xr:uid="{00000000-0005-0000-0000-0000CD020000}"/>
    <cellStyle name="_KT (2)_4_TG-TH_2012年總貨期表" xfId="731" xr:uid="{00000000-0005-0000-0000-0000CE020000}"/>
    <cellStyle name="_KT (2)_4_TH KE" xfId="732" xr:uid="{00000000-0005-0000-0000-0000CF020000}"/>
    <cellStyle name="_KT (2)_4_TH KE_2012年總貨期表" xfId="733" xr:uid="{00000000-0005-0000-0000-0000D0020000}"/>
    <cellStyle name="_KT (2)_4_TH KE_2012年總貨期表 2" xfId="2258" xr:uid="{94544898-33C9-42C8-8068-AFBEE31479BC}"/>
    <cellStyle name="_KT (2)_4_TH KE_2012年總貨期表 2 2" xfId="2325" xr:uid="{12ACCF04-09E7-4EBB-9D91-090DAC1B50E7}"/>
    <cellStyle name="_KT (2)_4_TH KE_2012年總貨期表 2 2 2" xfId="3218" xr:uid="{1296E1BF-7AFE-4524-BA01-D1FDF9CF903A}"/>
    <cellStyle name="_KT (2)_4_TH KE_2012年總貨期表 2 2 2 2" xfId="3531" xr:uid="{B8B9DFAA-6857-476E-9CEA-F31E099637D0}"/>
    <cellStyle name="_KT (2)_4_TH KE_2012年總貨期表 2 2 3" xfId="3542" xr:uid="{8DC8F233-1B9B-4EE2-A815-8C228AE382A1}"/>
    <cellStyle name="_KT (2)_4_TH KE_2012年總貨期表 2 2 4" xfId="3953" xr:uid="{9AA6654C-D247-486B-B6C7-83C717125BA0}"/>
    <cellStyle name="_KT (2)_4_TH KE_2012年總貨期表 2 2 5" xfId="2744" xr:uid="{E4745D8B-F419-4F3A-B7C4-295A9D6F2288}"/>
    <cellStyle name="_KT (2)_4_TH KE_2012年總貨期表 2 3" xfId="2685" xr:uid="{653B7137-0E9F-4812-BE2E-EFEE6B1A25DA}"/>
    <cellStyle name="_KT (2)_4_TH KE_2012年總貨期表 2 3 2" xfId="3772" xr:uid="{7CE84688-E95B-428D-A2FD-5494833E2CAE}"/>
    <cellStyle name="_KT (2)_4_TH KE_2012年總貨期表 2 3 3" xfId="3899" xr:uid="{B82FB854-EBD8-45F1-9F2F-0E011062D668}"/>
    <cellStyle name="_KT (2)_4_TH KE_2012年總貨期表 2 4" xfId="2967" xr:uid="{DECBCB27-894D-4236-A002-D416DAD7BF82}"/>
    <cellStyle name="_KT (2)_4_TH KE_2012年總貨期表 2 4 2" xfId="3391" xr:uid="{401B09AF-3EEF-48B0-9929-2A7D72738145}"/>
    <cellStyle name="_KT (2)_4_TH KE_2012年總貨期表 2 4 3" xfId="4007" xr:uid="{BDF6168B-1B72-473E-8DBB-6B9E8B9654CC}"/>
    <cellStyle name="_KT (2)_4_TH KE_2012年總貨期表 2 5" xfId="3478" xr:uid="{58A54D28-2BB1-49BD-A96C-DE1E68402E09}"/>
    <cellStyle name="_KT (2)_4_TH KE_2012年總貨期表 2 6" xfId="2821" xr:uid="{D4878BCB-9A47-4B79-A8D2-D46A703D82DF}"/>
    <cellStyle name="_KT (2)_4_TH KE_2012年總貨期表 2 7" xfId="3845" xr:uid="{A810EC40-2ABC-4275-8A6E-07481BDA793A}"/>
    <cellStyle name="_KT (2)_4_TH KE_2012年總貨期表 2 8" xfId="2626" xr:uid="{6CC4341D-5E3D-49B7-B281-EEB29A489042}"/>
    <cellStyle name="_KT (2)_4_TH KE_2012年總貨期表 3" xfId="2476" xr:uid="{145EB8BF-E0AA-44F8-A94C-F7FE336B1D8C}"/>
    <cellStyle name="_KT (2)_4_TH KE_2012年總貨期表 3 2" xfId="2935" xr:uid="{7247B9CB-B68A-45AD-8207-1941D1B89EA4}"/>
    <cellStyle name="_KT (2)_4_TH KE_2012年總貨期表 3 3" xfId="3343" xr:uid="{FBA17DD7-FAF0-4FF4-A8FA-419E3F196DD1}"/>
    <cellStyle name="_KT (2)_4_TH KE_2012年總貨期表 3 4" xfId="2797" xr:uid="{577A5AE9-5807-4891-9483-A2B8463920F6}"/>
    <cellStyle name="_KT (2)_4_TH KE_2012年總貨期表 4" xfId="2890" xr:uid="{7903B1E0-A94F-41CD-826C-5AF6D1578099}"/>
    <cellStyle name="_KT (2)_4_TH KE_Book1" xfId="734" xr:uid="{00000000-0005-0000-0000-0000D1020000}"/>
    <cellStyle name="_KT (2)_4_TH KE_Book1_2012年總貨期表" xfId="735" xr:uid="{00000000-0005-0000-0000-0000D2020000}"/>
    <cellStyle name="_KT (2)_4_THU CHI TIEN" xfId="736" xr:uid="{00000000-0005-0000-0000-0000D3020000}"/>
    <cellStyle name="_KT (2)_4_THU CHI TIEN_2012年總貨期表" xfId="737" xr:uid="{00000000-0005-0000-0000-0000D4020000}"/>
    <cellStyle name="_KT (2)_4_TKE" xfId="738" xr:uid="{00000000-0005-0000-0000-0000D5020000}"/>
    <cellStyle name="_KT (2)_4_TKE_2012年總貨期表" xfId="739" xr:uid="{00000000-0005-0000-0000-0000D6020000}"/>
    <cellStyle name="_KT (2)_5" xfId="740" xr:uid="{00000000-0005-0000-0000-0000D7020000}"/>
    <cellStyle name="_KT (2)_5_2012年總貨期表" xfId="741" xr:uid="{00000000-0005-0000-0000-0000D8020000}"/>
    <cellStyle name="_KT (2)_5_BAO CAO KLCT PT2000" xfId="742" xr:uid="{00000000-0005-0000-0000-0000D9020000}"/>
    <cellStyle name="_KT (2)_5_BAO CAO KLCT PT2000 10" xfId="2778" xr:uid="{5994A9F8-E049-409E-A6DC-AC236D3E5555}"/>
    <cellStyle name="_KT (2)_5_BAO CAO KLCT PT2000 11" xfId="3824" xr:uid="{22357840-A023-424F-BCB5-7D2CCFA2AEBA}"/>
    <cellStyle name="_KT (2)_5_BAO CAO KLCT PT2000 12" xfId="2422" xr:uid="{B2B6A5BB-0A26-4A23-AC2A-FD1D0502CE1D}"/>
    <cellStyle name="_KT (2)_5_BAO CAO KLCT PT2000 2" xfId="2259" xr:uid="{8FA3BE27-D007-4220-A25A-8F7CAAAEFE71}"/>
    <cellStyle name="_KT (2)_5_BAO CAO KLCT PT2000 2 2" xfId="2326" xr:uid="{2540A08A-D302-4C0A-8FA5-A385423A7408}"/>
    <cellStyle name="_KT (2)_5_BAO CAO KLCT PT2000 2 2 2" xfId="3219" xr:uid="{E89F899E-2DAE-4E78-83FB-9AB232CA5A36}"/>
    <cellStyle name="_KT (2)_5_BAO CAO KLCT PT2000 2 2 2 2" xfId="3469" xr:uid="{F546928C-3EA9-4BCF-B2C3-961E9ADF1035}"/>
    <cellStyle name="_KT (2)_5_BAO CAO KLCT PT2000 2 2 3" xfId="3543" xr:uid="{0A398D46-B945-435A-9E3C-542ABB72F6A5}"/>
    <cellStyle name="_KT (2)_5_BAO CAO KLCT PT2000 2 2 4" xfId="3954" xr:uid="{4F17653D-7F6D-4A2F-B814-C57E4C36B25B}"/>
    <cellStyle name="_KT (2)_5_BAO CAO KLCT PT2000 2 2 5" xfId="2745" xr:uid="{B21795AD-9958-491E-8562-C0FC364FBA27}"/>
    <cellStyle name="_KT (2)_5_BAO CAO KLCT PT2000 2 3" xfId="2686" xr:uid="{E69BF391-55BA-4EC8-9122-2C8B18870877}"/>
    <cellStyle name="_KT (2)_5_BAO CAO KLCT PT2000 2 3 2" xfId="3773" xr:uid="{79DA6534-5C81-4068-928B-08ADC4571290}"/>
    <cellStyle name="_KT (2)_5_BAO CAO KLCT PT2000 2 3 3" xfId="3900" xr:uid="{26B3D67C-EC0B-4796-892F-7DFFA7F35D9C}"/>
    <cellStyle name="_KT (2)_5_BAO CAO KLCT PT2000 2 4" xfId="2968" xr:uid="{21B2F68D-EB8C-41F4-A007-C6910A9AAA6F}"/>
    <cellStyle name="_KT (2)_5_BAO CAO KLCT PT2000 2 4 2" xfId="3392" xr:uid="{73157FCD-A2C8-4A72-BF20-6317A3307AF7}"/>
    <cellStyle name="_KT (2)_5_BAO CAO KLCT PT2000 2 4 3" xfId="4008" xr:uid="{69FD438B-D8C3-47B7-ACF7-7C6899099429}"/>
    <cellStyle name="_KT (2)_5_BAO CAO KLCT PT2000 2 5" xfId="3479" xr:uid="{6B6082EE-AF1B-4445-9887-028297A47A4E}"/>
    <cellStyle name="_KT (2)_5_BAO CAO KLCT PT2000 2 6" xfId="2822" xr:uid="{1E224EAB-25AC-4B4E-A497-62805360F26A}"/>
    <cellStyle name="_KT (2)_5_BAO CAO KLCT PT2000 2 7" xfId="3846" xr:uid="{CBB343C3-26F6-469D-A1EE-D93C7E3CE1DB}"/>
    <cellStyle name="_KT (2)_5_BAO CAO KLCT PT2000 2 8" xfId="2627" xr:uid="{A4C0D194-18B9-4823-839B-7ABA8DB83FEF}"/>
    <cellStyle name="_KT (2)_5_BAO CAO KLCT PT2000 3" xfId="2291" xr:uid="{9CFBCE6D-73E6-47C9-8642-9EC6DCD31BCF}"/>
    <cellStyle name="_KT (2)_5_BAO CAO KLCT PT2000 3 2" xfId="3055" xr:uid="{9A8CD7D1-926E-4EC2-B584-DB6B9683C2D5}"/>
    <cellStyle name="_KT (2)_5_BAO CAO KLCT PT2000 3 2 2" xfId="3528" xr:uid="{7F3C4706-1D05-42FD-A0A2-931DFE5BCC4F}"/>
    <cellStyle name="_KT (2)_5_BAO CAO KLCT PT2000 3 3" xfId="3511" xr:uid="{5A1CF871-CE94-466C-9AEC-782FB3057770}"/>
    <cellStyle name="_KT (2)_5_BAO CAO KLCT PT2000 3 4" xfId="3932" xr:uid="{885F539F-42B9-4D60-9932-6742F38E65DC}"/>
    <cellStyle name="_KT (2)_5_BAO CAO KLCT PT2000 3 5" xfId="2723" xr:uid="{F3EC2AC2-44EC-4344-BA64-1E2737BA52DF}"/>
    <cellStyle name="_KT (2)_5_BAO CAO KLCT PT2000 4" xfId="2659" xr:uid="{19534FB3-4C23-470A-97E5-A99A7397A086}"/>
    <cellStyle name="_KT (2)_5_BAO CAO KLCT PT2000 4 2" xfId="3098" xr:uid="{8321FC25-C328-4BB6-8F3E-9F02C1B41AAA}"/>
    <cellStyle name="_KT (2)_5_BAO CAO KLCT PT2000 4 3" xfId="3708" xr:uid="{DF195DBB-93FB-4F29-A926-B8FAF9434C8F}"/>
    <cellStyle name="_KT (2)_5_BAO CAO KLCT PT2000 4 4" xfId="3878" xr:uid="{E02AA031-1A8E-4B9E-9C62-2464452E5358}"/>
    <cellStyle name="_KT (2)_5_BAO CAO KLCT PT2000 5" xfId="2477" xr:uid="{7E962B44-95AE-462D-94D9-2DCBF8BE3213}"/>
    <cellStyle name="_KT (2)_5_BAO CAO KLCT PT2000 5 2" xfId="3342" xr:uid="{F970F67A-213E-4129-BEBC-3F462DF40D2C}"/>
    <cellStyle name="_KT (2)_5_BAO CAO KLCT PT2000 5 3" xfId="3986" xr:uid="{FAD662DA-D5A5-4935-908C-2AEBE7940C2A}"/>
    <cellStyle name="_KT (2)_5_BAO CAO KLCT PT2000 6" xfId="3251" xr:uid="{C27E9D50-27FA-4ED1-9618-812C463C7253}"/>
    <cellStyle name="_KT (2)_5_BAO CAO KLCT PT2000 6 2" xfId="3745" xr:uid="{825BC1BF-33B6-4E29-84A9-F4FFF333138F}"/>
    <cellStyle name="_KT (2)_5_BAO CAO KLCT PT2000 7" xfId="2891" xr:uid="{973044A8-E9DE-4384-885E-E882D1100E1B}"/>
    <cellStyle name="_KT (2)_5_BAO CAO KLCT PT2000 7 2" xfId="3557" xr:uid="{B6E3BAB1-0845-4ECF-8A1B-AB6C30EB3CD3}"/>
    <cellStyle name="_KT (2)_5_BAO CAO KLCT PT2000 8" xfId="2865" xr:uid="{A44E91B5-FE81-4CEF-975E-BF9E022236EB}"/>
    <cellStyle name="_KT (2)_5_BAO CAO KLCT PT2000 8 2" xfId="3454" xr:uid="{0340CF3D-31E7-41C9-9112-0B8CAD0454E9}"/>
    <cellStyle name="_KT (2)_5_BAO CAO KLCT PT2000 9" xfId="3366" xr:uid="{B9E56A44-9565-45DB-A5AE-6C1F6ACB5E72}"/>
    <cellStyle name="_KT (2)_5_BAO CAO PT2000" xfId="743" xr:uid="{00000000-0005-0000-0000-0000DA020000}"/>
    <cellStyle name="_KT (2)_5_BAO CAO PT2000_2012年總貨期表" xfId="744" xr:uid="{00000000-0005-0000-0000-0000DB020000}"/>
    <cellStyle name="_KT (2)_5_BAO CAO PT2000_Book1" xfId="745" xr:uid="{00000000-0005-0000-0000-0000DC020000}"/>
    <cellStyle name="_KT (2)_5_BAO CAO PT2000_Book1_2012年總貨期表" xfId="746" xr:uid="{00000000-0005-0000-0000-0000DD020000}"/>
    <cellStyle name="_KT (2)_5_Bao cao XDCB 2001 - T11 KH dieu chinh 20-11-THAI" xfId="747" xr:uid="{00000000-0005-0000-0000-0000DE020000}"/>
    <cellStyle name="_KT (2)_5_Bao cao XDCB 2001 - T11 KH dieu chinh 20-11-THAI_2012年總貨期表" xfId="748" xr:uid="{00000000-0005-0000-0000-0000DF020000}"/>
    <cellStyle name="_KT (2)_5_Book1" xfId="749" xr:uid="{00000000-0005-0000-0000-0000E0020000}"/>
    <cellStyle name="_KT (2)_5_Book1_1" xfId="750" xr:uid="{00000000-0005-0000-0000-0000E1020000}"/>
    <cellStyle name="_KT (2)_5_Book1_1 10" xfId="2779" xr:uid="{3B25F3F5-354D-469D-9931-6D2F29254F4B}"/>
    <cellStyle name="_KT (2)_5_Book1_1 11" xfId="3825" xr:uid="{1E7B258F-16AE-49BC-BFAB-85079211EA0B}"/>
    <cellStyle name="_KT (2)_5_Book1_1 12" xfId="2423" xr:uid="{6B62D689-F8BA-4974-875C-EECFBB5E4689}"/>
    <cellStyle name="_KT (2)_5_Book1_1 2" xfId="2260" xr:uid="{D3F74E0A-F72F-4060-ACD7-3CE8DC39D764}"/>
    <cellStyle name="_KT (2)_5_Book1_1 2 2" xfId="2327" xr:uid="{9067A508-1EAD-4AAA-ABDE-15CB0E382624}"/>
    <cellStyle name="_KT (2)_5_Book1_1 2 2 2" xfId="3220" xr:uid="{7B243539-34B7-402C-8D8E-F418D1399429}"/>
    <cellStyle name="_KT (2)_5_Book1_1 2 2 2 2" xfId="3470" xr:uid="{C6EE6884-D256-4628-9661-989D2ABFD491}"/>
    <cellStyle name="_KT (2)_5_Book1_1 2 2 3" xfId="3544" xr:uid="{6FC02ED5-12C9-41A5-BF18-6B9CA82EAD40}"/>
    <cellStyle name="_KT (2)_5_Book1_1 2 2 4" xfId="3955" xr:uid="{ADF5DA6A-9991-414A-A02E-821EE45D5233}"/>
    <cellStyle name="_KT (2)_5_Book1_1 2 2 5" xfId="2746" xr:uid="{D6748912-7A8B-4BDA-A69C-2F9747BED06E}"/>
    <cellStyle name="_KT (2)_5_Book1_1 2 3" xfId="2687" xr:uid="{792EB044-9DA6-4D71-8FE0-4749057DE52F}"/>
    <cellStyle name="_KT (2)_5_Book1_1 2 3 2" xfId="3774" xr:uid="{5ED4DAC6-0EA5-46BE-AF9D-5CA3851BF6DC}"/>
    <cellStyle name="_KT (2)_5_Book1_1 2 3 3" xfId="3901" xr:uid="{1524799E-4ADE-4733-8775-8E9FC61B01E2}"/>
    <cellStyle name="_KT (2)_5_Book1_1 2 4" xfId="2969" xr:uid="{A0EAF1AB-A3F6-46E7-998F-51F722888B36}"/>
    <cellStyle name="_KT (2)_5_Book1_1 2 4 2" xfId="3393" xr:uid="{1050D0F2-9904-4EF4-B9DB-86153A1DE960}"/>
    <cellStyle name="_KT (2)_5_Book1_1 2 4 3" xfId="4009" xr:uid="{48EFFC28-5587-4301-B717-915C2DA0036E}"/>
    <cellStyle name="_KT (2)_5_Book1_1 2 5" xfId="3480" xr:uid="{8E18E24E-FF68-426C-9A1A-7AFCD2488F7E}"/>
    <cellStyle name="_KT (2)_5_Book1_1 2 6" xfId="2823" xr:uid="{AF5FA4DB-E4DB-4D94-A71E-C566337D5039}"/>
    <cellStyle name="_KT (2)_5_Book1_1 2 7" xfId="3847" xr:uid="{9BFD5BE7-3FAB-4859-9BCE-657180457AF0}"/>
    <cellStyle name="_KT (2)_5_Book1_1 2 8" xfId="2628" xr:uid="{DA4CD58D-8985-4EF3-BD7E-D650110BBFB0}"/>
    <cellStyle name="_KT (2)_5_Book1_1 3" xfId="2292" xr:uid="{B74307F3-1BAE-4282-80C5-ED9F95BDE1DC}"/>
    <cellStyle name="_KT (2)_5_Book1_1 3 2" xfId="3056" xr:uid="{F6DEAE8F-BE43-4F76-AC4F-8106C2966F3F}"/>
    <cellStyle name="_KT (2)_5_Book1_1 3 2 2" xfId="3426" xr:uid="{7F3995EE-A38A-436D-ACEA-B3627D566739}"/>
    <cellStyle name="_KT (2)_5_Book1_1 3 3" xfId="3512" xr:uid="{0AF879EE-58A9-4B1E-BC65-4D22ED937CBC}"/>
    <cellStyle name="_KT (2)_5_Book1_1 3 4" xfId="3933" xr:uid="{C8D92CAE-1994-4D08-9340-AF8FEB3AEF16}"/>
    <cellStyle name="_KT (2)_5_Book1_1 3 5" xfId="2724" xr:uid="{2E8A1988-96AF-4A44-9B71-2D0EA7C78264}"/>
    <cellStyle name="_KT (2)_5_Book1_1 4" xfId="2660" xr:uid="{B77A7901-C870-42D2-8046-8C847920F9A2}"/>
    <cellStyle name="_KT (2)_5_Book1_1 4 2" xfId="3099" xr:uid="{F456E575-FB52-46B2-BB5E-588CDB21BF77}"/>
    <cellStyle name="_KT (2)_5_Book1_1 4 3" xfId="3709" xr:uid="{1CC6AB44-E686-486D-A482-91A70CC9F23F}"/>
    <cellStyle name="_KT (2)_5_Book1_1 4 4" xfId="3879" xr:uid="{D549075D-D687-4924-A686-7FA903F8A083}"/>
    <cellStyle name="_KT (2)_5_Book1_1 5" xfId="2478" xr:uid="{7F8ACF9C-5B84-4829-89CC-01A02414CB5B}"/>
    <cellStyle name="_KT (2)_5_Book1_1 5 2" xfId="3341" xr:uid="{3848A630-57F6-448A-A47A-D47225A8DB48}"/>
    <cellStyle name="_KT (2)_5_Book1_1 5 3" xfId="3987" xr:uid="{611F3086-7AFD-4E95-BAC7-663CCFBD1224}"/>
    <cellStyle name="_KT (2)_5_Book1_1 6" xfId="3252" xr:uid="{B46FF685-F1FA-4110-AA23-6501C621E06C}"/>
    <cellStyle name="_KT (2)_5_Book1_1 6 2" xfId="3746" xr:uid="{7AF5A5C5-99E0-457A-9144-D2A31BEB2570}"/>
    <cellStyle name="_KT (2)_5_Book1_1 7" xfId="2892" xr:uid="{5210EE1A-2E48-4B4F-9FA1-29A4E638E127}"/>
    <cellStyle name="_KT (2)_5_Book1_1 7 2" xfId="3378" xr:uid="{5B72ED14-1913-4A38-82E5-BB0AD69CA2EA}"/>
    <cellStyle name="_KT (2)_5_Book1_1 8" xfId="2866" xr:uid="{DCB4D3C7-6534-4B24-A42F-CB298A38091F}"/>
    <cellStyle name="_KT (2)_5_Book1_1 8 2" xfId="3577" xr:uid="{D543F39F-B1F7-4A02-BFDA-E1D2222415E1}"/>
    <cellStyle name="_KT (2)_5_Book1_1 9" xfId="3367" xr:uid="{D79B572F-3283-4E28-A14C-2C42684F11F3}"/>
    <cellStyle name="_KT (2)_5_Book1_2" xfId="751" xr:uid="{00000000-0005-0000-0000-0000E2020000}"/>
    <cellStyle name="_KT (2)_5_Book1_2_2012年總貨期表" xfId="752" xr:uid="{00000000-0005-0000-0000-0000E3020000}"/>
    <cellStyle name="_KT (2)_5_Book1_2012年總貨期表" xfId="753" xr:uid="{00000000-0005-0000-0000-0000E4020000}"/>
    <cellStyle name="_KT (2)_5_Book1_3" xfId="754" xr:uid="{00000000-0005-0000-0000-0000E5020000}"/>
    <cellStyle name="_KT (2)_5_Book1_3_2012年總貨期表" xfId="755" xr:uid="{00000000-0005-0000-0000-0000E6020000}"/>
    <cellStyle name="_KT (2)_5_Book1_3_2012年總貨期表 2" xfId="2261" xr:uid="{BBABC1BF-032F-4E0A-BBA8-A0D6DF82D5DC}"/>
    <cellStyle name="_KT (2)_5_Book1_3_2012年總貨期表 2 2" xfId="2328" xr:uid="{F38FA9A1-B920-45A6-8622-39941062A7AD}"/>
    <cellStyle name="_KT (2)_5_Book1_3_2012年總貨期表 2 2 2" xfId="3221" xr:uid="{79EB3209-EE90-4084-B823-684796075EF7}"/>
    <cellStyle name="_KT (2)_5_Book1_3_2012年總貨期表 2 2 2 2" xfId="3525" xr:uid="{381475EF-40AA-49F7-B7CF-D563A1920944}"/>
    <cellStyle name="_KT (2)_5_Book1_3_2012年總貨期表 2 2 3" xfId="3545" xr:uid="{C3916CB7-0562-4153-9E54-417E2DE9EB06}"/>
    <cellStyle name="_KT (2)_5_Book1_3_2012年總貨期表 2 2 4" xfId="3956" xr:uid="{88B19E41-93C9-4C21-A864-0CEA95F02C39}"/>
    <cellStyle name="_KT (2)_5_Book1_3_2012年總貨期表 2 2 5" xfId="2747" xr:uid="{2A11F994-BDE5-4FF0-9ECE-5D29787A2FAB}"/>
    <cellStyle name="_KT (2)_5_Book1_3_2012年總貨期表 2 3" xfId="2688" xr:uid="{A3792402-2EEC-4580-9AF3-639A2C7A88C1}"/>
    <cellStyle name="_KT (2)_5_Book1_3_2012年總貨期表 2 3 2" xfId="3775" xr:uid="{4FE18731-A1AF-417D-9683-BBE9ED815D69}"/>
    <cellStyle name="_KT (2)_5_Book1_3_2012年總貨期表 2 3 3" xfId="3902" xr:uid="{AE1673AB-DBC8-4A8E-81E9-AE000982562E}"/>
    <cellStyle name="_KT (2)_5_Book1_3_2012年總貨期表 2 4" xfId="2970" xr:uid="{6F9C48D8-8A37-4965-9011-593AF9791F6B}"/>
    <cellStyle name="_KT (2)_5_Book1_3_2012年總貨期表 2 4 2" xfId="3394" xr:uid="{40A6119F-9806-438E-91B7-C43F239F7608}"/>
    <cellStyle name="_KT (2)_5_Book1_3_2012年總貨期表 2 4 3" xfId="4010" xr:uid="{9905BE44-2FF9-46BC-BAA3-E6A0AEF73F58}"/>
    <cellStyle name="_KT (2)_5_Book1_3_2012年總貨期表 2 5" xfId="3481" xr:uid="{C540E52F-BAD8-4419-8D5C-B28A1D52612F}"/>
    <cellStyle name="_KT (2)_5_Book1_3_2012年總貨期表 2 6" xfId="2824" xr:uid="{F780E7E5-BCAD-445E-AB32-0C8B80C14B47}"/>
    <cellStyle name="_KT (2)_5_Book1_3_2012年總貨期表 2 7" xfId="3848" xr:uid="{ACEFF9F8-15F7-4880-A2A0-430DB7CC9133}"/>
    <cellStyle name="_KT (2)_5_Book1_3_2012年總貨期表 2 8" xfId="2629" xr:uid="{AE7FF741-8778-4136-9388-5EA3D41F945B}"/>
    <cellStyle name="_KT (2)_5_Book1_3_2012年總貨期表 3" xfId="2479" xr:uid="{81A44863-B009-4C66-B6D2-F8EFF642DAAC}"/>
    <cellStyle name="_KT (2)_5_Book1_3_2012年總貨期表 3 2" xfId="2936" xr:uid="{2F721C59-A53A-4C1F-A019-F100D79434A2}"/>
    <cellStyle name="_KT (2)_5_Book1_3_2012年總貨期表 3 3" xfId="3340" xr:uid="{2659C4FC-7566-44EF-A2EA-53C32D793F92}"/>
    <cellStyle name="_KT (2)_5_Book1_3_2012年總貨期表 3 4" xfId="2798" xr:uid="{B5497BC7-55CB-4E25-9B3C-70EC31CD86C7}"/>
    <cellStyle name="_KT (2)_5_Book1_3_2012年總貨期表 4" xfId="2893" xr:uid="{4340FCA8-E5A4-4DCE-BF8D-C28986744AE8}"/>
    <cellStyle name="_KT (2)_5_Book1_3_Book1" xfId="756" xr:uid="{00000000-0005-0000-0000-0000E7020000}"/>
    <cellStyle name="_KT (2)_5_Book1_3_Book1_2012年總貨期表" xfId="757" xr:uid="{00000000-0005-0000-0000-0000E8020000}"/>
    <cellStyle name="_KT (2)_5_Book1_BC-QT-WB-dthao" xfId="758" xr:uid="{00000000-0005-0000-0000-0000E9020000}"/>
    <cellStyle name="_KT (2)_5_Book1_BC-QT-WB-dthao_2012年總貨期表" xfId="759" xr:uid="{00000000-0005-0000-0000-0000EA020000}"/>
    <cellStyle name="_KT (2)_5_Book1_Book1" xfId="760" xr:uid="{00000000-0005-0000-0000-0000EB020000}"/>
    <cellStyle name="_KT (2)_5_Book1_Book1_2012年總貨期表" xfId="761" xr:uid="{00000000-0005-0000-0000-0000EC020000}"/>
    <cellStyle name="_KT (2)_5_Book1_TH KE" xfId="762" xr:uid="{00000000-0005-0000-0000-0000ED020000}"/>
    <cellStyle name="_KT (2)_5_Book1_TH KE_2012年總貨期表" xfId="763" xr:uid="{00000000-0005-0000-0000-0000EE020000}"/>
    <cellStyle name="_KT (2)_5_Book1_THU CHI TIEN" xfId="764" xr:uid="{00000000-0005-0000-0000-0000EF020000}"/>
    <cellStyle name="_KT (2)_5_Book1_THU CHI TIEN_2012年總貨期表" xfId="765" xr:uid="{00000000-0005-0000-0000-0000F0020000}"/>
    <cellStyle name="_KT (2)_5_Book1_TKE" xfId="766" xr:uid="{00000000-0005-0000-0000-0000F1020000}"/>
    <cellStyle name="_KT (2)_5_Book1_TKE_2012年總貨期表" xfId="767" xr:uid="{00000000-0005-0000-0000-0000F2020000}"/>
    <cellStyle name="_KT (2)_5_DTCDT MR.2N110.HOCMON.TDTOAN.CCUNG" xfId="768" xr:uid="{00000000-0005-0000-0000-0000F3020000}"/>
    <cellStyle name="_KT (2)_5_DTCDT MR.2N110.HOCMON.TDTOAN.CCUNG_2012年總貨期表" xfId="769" xr:uid="{00000000-0005-0000-0000-0000F4020000}"/>
    <cellStyle name="_KT (2)_5_Lora-tungchau" xfId="770" xr:uid="{00000000-0005-0000-0000-0000F5020000}"/>
    <cellStyle name="_KT (2)_5_Lora-tungchau_2012年總貨期表" xfId="771" xr:uid="{00000000-0005-0000-0000-0000F6020000}"/>
    <cellStyle name="_KT (2)_5_PGIA-phieu tham tra Kho bac" xfId="772" xr:uid="{00000000-0005-0000-0000-0000F7020000}"/>
    <cellStyle name="_KT (2)_5_PGIA-phieu tham tra Kho bac_2012年總貨期表" xfId="773" xr:uid="{00000000-0005-0000-0000-0000F8020000}"/>
    <cellStyle name="_KT (2)_5_PT02-02" xfId="774" xr:uid="{00000000-0005-0000-0000-0000F9020000}"/>
    <cellStyle name="_KT (2)_5_PT02-02_2012年總貨期表" xfId="775" xr:uid="{00000000-0005-0000-0000-0000FA020000}"/>
    <cellStyle name="_KT (2)_5_PT02-02_Book1" xfId="776" xr:uid="{00000000-0005-0000-0000-0000FB020000}"/>
    <cellStyle name="_KT (2)_5_PT02-02_Book1_2012年總貨期表" xfId="777" xr:uid="{00000000-0005-0000-0000-0000FC020000}"/>
    <cellStyle name="_KT (2)_5_PT02-03" xfId="778" xr:uid="{00000000-0005-0000-0000-0000FD020000}"/>
    <cellStyle name="_KT (2)_5_PT02-03_2012年總貨期表" xfId="779" xr:uid="{00000000-0005-0000-0000-0000FE020000}"/>
    <cellStyle name="_KT (2)_5_PT02-03_Book1" xfId="780" xr:uid="{00000000-0005-0000-0000-0000FF020000}"/>
    <cellStyle name="_KT (2)_5_PT02-03_Book1_2012年總貨期表" xfId="781" xr:uid="{00000000-0005-0000-0000-000000030000}"/>
    <cellStyle name="_KT (2)_5_Qt-HT3PQ1(CauKho)" xfId="782" xr:uid="{00000000-0005-0000-0000-000001030000}"/>
    <cellStyle name="_KT (2)_5_Qt-HT3PQ1(CauKho)_2012年總貨期表" xfId="783" xr:uid="{00000000-0005-0000-0000-000002030000}"/>
    <cellStyle name="_KT (2)_5_TH KE" xfId="784" xr:uid="{00000000-0005-0000-0000-000003030000}"/>
    <cellStyle name="_KT (2)_5_TH KE_2012年總貨期表" xfId="785" xr:uid="{00000000-0005-0000-0000-000004030000}"/>
    <cellStyle name="_KT (2)_5_TH KE_2012年總貨期表 2" xfId="2262" xr:uid="{57C4627D-81A7-4E18-8B73-33344C45ACD6}"/>
    <cellStyle name="_KT (2)_5_TH KE_2012年總貨期表 2 2" xfId="2329" xr:uid="{D78B05CC-F476-4B3A-A3B1-DF93DEBA4C7C}"/>
    <cellStyle name="_KT (2)_5_TH KE_2012年總貨期表 2 2 2" xfId="3222" xr:uid="{7FD2A2B9-FA76-44E0-B88F-5C6A5E368719}"/>
    <cellStyle name="_KT (2)_5_TH KE_2012年總貨期表 2 2 2 2" xfId="3437" xr:uid="{08AEEB32-5E53-40A0-9EE5-504080E3A5CD}"/>
    <cellStyle name="_KT (2)_5_TH KE_2012年總貨期表 2 2 3" xfId="3546" xr:uid="{6BEE2FD5-7E7A-4A05-B05C-472D8A73E4B7}"/>
    <cellStyle name="_KT (2)_5_TH KE_2012年總貨期表 2 2 4" xfId="3957" xr:uid="{2C9A55AC-F05F-40CB-B4E0-FF9ACD05AB44}"/>
    <cellStyle name="_KT (2)_5_TH KE_2012年總貨期表 2 2 5" xfId="2748" xr:uid="{03EA2503-02D7-45C3-BE00-E07F43698907}"/>
    <cellStyle name="_KT (2)_5_TH KE_2012年總貨期表 2 3" xfId="2689" xr:uid="{9C4A2AF3-3A32-4D63-B33B-60CF68D4C631}"/>
    <cellStyle name="_KT (2)_5_TH KE_2012年總貨期表 2 3 2" xfId="3776" xr:uid="{0D2500A7-1FE7-4455-88CB-5ABC1AAEF0A2}"/>
    <cellStyle name="_KT (2)_5_TH KE_2012年總貨期表 2 3 3" xfId="3903" xr:uid="{4F0CE3E4-7A2C-426F-BA41-0F82839D6CA5}"/>
    <cellStyle name="_KT (2)_5_TH KE_2012年總貨期表 2 4" xfId="2971" xr:uid="{04A0D9DD-787D-49EA-B1C2-67A314A361D1}"/>
    <cellStyle name="_KT (2)_5_TH KE_2012年總貨期表 2 4 2" xfId="3395" xr:uid="{6E3569FD-1E98-4088-953F-296C0E04D811}"/>
    <cellStyle name="_KT (2)_5_TH KE_2012年總貨期表 2 4 3" xfId="4011" xr:uid="{F0E0AA17-A8CA-4927-A890-459B9147F705}"/>
    <cellStyle name="_KT (2)_5_TH KE_2012年總貨期表 2 5" xfId="3482" xr:uid="{10A4E500-EF9F-4766-9D08-0F57A08DC893}"/>
    <cellStyle name="_KT (2)_5_TH KE_2012年總貨期表 2 6" xfId="2825" xr:uid="{2255A7C4-CC0B-4C19-9F0E-6DE63562609A}"/>
    <cellStyle name="_KT (2)_5_TH KE_2012年總貨期表 2 7" xfId="3849" xr:uid="{383BA4CB-8DF7-4835-9C8A-A65A355AB474}"/>
    <cellStyle name="_KT (2)_5_TH KE_2012年總貨期表 2 8" xfId="2630" xr:uid="{E4AB2DD5-F99B-48E3-B302-DB7B10D318D6}"/>
    <cellStyle name="_KT (2)_5_TH KE_2012年總貨期表 3" xfId="2480" xr:uid="{A7568E09-8628-43A2-94EE-44D400022A41}"/>
    <cellStyle name="_KT (2)_5_TH KE_2012年總貨期表 3 2" xfId="2938" xr:uid="{6465C6E3-4FFF-4F87-91B2-A9ACDF902C64}"/>
    <cellStyle name="_KT (2)_5_TH KE_2012年總貨期表 3 3" xfId="3338" xr:uid="{A345B645-98DC-4DFE-BA61-6E7668919FA0}"/>
    <cellStyle name="_KT (2)_5_TH KE_2012年總貨期表 3 4" xfId="2799" xr:uid="{F23CA72A-5AE1-483C-BCFB-53184716C8DA}"/>
    <cellStyle name="_KT (2)_5_TH KE_2012年總貨期表 4" xfId="2894" xr:uid="{4355FC42-5766-4C45-B605-137DEBE8152A}"/>
    <cellStyle name="_KT (2)_5_TH KE_Book1" xfId="786" xr:uid="{00000000-0005-0000-0000-000005030000}"/>
    <cellStyle name="_KT (2)_5_TH KE_Book1_2012年總貨期表" xfId="787" xr:uid="{00000000-0005-0000-0000-000006030000}"/>
    <cellStyle name="_KT (2)_5_THU CHI TIEN" xfId="788" xr:uid="{00000000-0005-0000-0000-000007030000}"/>
    <cellStyle name="_KT (2)_5_THU CHI TIEN_2012年總貨期表" xfId="789" xr:uid="{00000000-0005-0000-0000-000008030000}"/>
    <cellStyle name="_KT (2)_5_TKE" xfId="790" xr:uid="{00000000-0005-0000-0000-000009030000}"/>
    <cellStyle name="_KT (2)_5_TKE_2012年總貨期表" xfId="791" xr:uid="{00000000-0005-0000-0000-00000A030000}"/>
    <cellStyle name="_KT (2)_Book1" xfId="792" xr:uid="{00000000-0005-0000-0000-00000B030000}"/>
    <cellStyle name="_KT (2)_Book1_2012年總貨期表" xfId="793" xr:uid="{00000000-0005-0000-0000-00000C030000}"/>
    <cellStyle name="_KT (2)_Book1_BC-QT-WB-dthao" xfId="794" xr:uid="{00000000-0005-0000-0000-00000D030000}"/>
    <cellStyle name="_KT (2)_Book1_BC-QT-WB-dthao_2012年總貨期表" xfId="795" xr:uid="{00000000-0005-0000-0000-00000E030000}"/>
    <cellStyle name="_KT (2)_Lora-tungchau" xfId="796" xr:uid="{00000000-0005-0000-0000-00000F030000}"/>
    <cellStyle name="_KT (2)_Lora-tungchau_2012年總貨期表" xfId="797" xr:uid="{00000000-0005-0000-0000-000010030000}"/>
    <cellStyle name="_KT (2)_PERSONAL" xfId="798" xr:uid="{00000000-0005-0000-0000-000011030000}"/>
    <cellStyle name="_KT (2)_PERSONAL_2012年總貨期表" xfId="799" xr:uid="{00000000-0005-0000-0000-000012030000}"/>
    <cellStyle name="_KT (2)_PERSONAL_Book1" xfId="800" xr:uid="{00000000-0005-0000-0000-000013030000}"/>
    <cellStyle name="_KT (2)_PERSONAL_Book1_2012年總貨期表" xfId="801" xr:uid="{00000000-0005-0000-0000-000014030000}"/>
    <cellStyle name="_KT (2)_PERSONAL_Book1_Book1" xfId="802" xr:uid="{00000000-0005-0000-0000-000015030000}"/>
    <cellStyle name="_KT (2)_PERSONAL_Book1_Book1_2012年總貨期表" xfId="803" xr:uid="{00000000-0005-0000-0000-000016030000}"/>
    <cellStyle name="_KT (2)_PERSONAL_Book1_THU CHI TIEN" xfId="804" xr:uid="{00000000-0005-0000-0000-000017030000}"/>
    <cellStyle name="_KT (2)_PERSONAL_Book1_THU CHI TIEN_2012年總貨期表" xfId="805" xr:uid="{00000000-0005-0000-0000-000018030000}"/>
    <cellStyle name="_KT (2)_PERSONAL_HTQ.8 GD1" xfId="806" xr:uid="{00000000-0005-0000-0000-000019030000}"/>
    <cellStyle name="_KT (2)_PERSONAL_HTQ.8 GD1_2012年總貨期表" xfId="807" xr:uid="{00000000-0005-0000-0000-00001A030000}"/>
    <cellStyle name="_KT (2)_PERSONAL_TH KE" xfId="808" xr:uid="{00000000-0005-0000-0000-00001B030000}"/>
    <cellStyle name="_KT (2)_PERSONAL_TH KE_2012年總貨期表" xfId="809" xr:uid="{00000000-0005-0000-0000-00001C030000}"/>
    <cellStyle name="_KT (2)_PERSONAL_THU CHI TIEN" xfId="810" xr:uid="{00000000-0005-0000-0000-00001D030000}"/>
    <cellStyle name="_KT (2)_PERSONAL_THU CHI TIEN_2012年總貨期表" xfId="811" xr:uid="{00000000-0005-0000-0000-00001E030000}"/>
    <cellStyle name="_KT (2)_PERSONAL_TKE" xfId="812" xr:uid="{00000000-0005-0000-0000-00001F030000}"/>
    <cellStyle name="_KT (2)_PERSONAL_TKE_2012年總貨期表" xfId="813" xr:uid="{00000000-0005-0000-0000-000020030000}"/>
    <cellStyle name="_KT (2)_PERSONAL_Tong hop KHCB 2001" xfId="814" xr:uid="{00000000-0005-0000-0000-000021030000}"/>
    <cellStyle name="_KT (2)_PERSONAL_Tong hop KHCB 2001_2012年總貨期表" xfId="815" xr:uid="{00000000-0005-0000-0000-000022030000}"/>
    <cellStyle name="_KT (2)_Qt-HT3PQ1(CauKho)" xfId="816" xr:uid="{00000000-0005-0000-0000-000023030000}"/>
    <cellStyle name="_KT (2)_Qt-HT3PQ1(CauKho)_2012年總貨期表" xfId="817" xr:uid="{00000000-0005-0000-0000-000024030000}"/>
    <cellStyle name="_KT (2)_TG-TH" xfId="818" xr:uid="{00000000-0005-0000-0000-000025030000}"/>
    <cellStyle name="_KT (2)_TG-TH_2012年總貨期表" xfId="819" xr:uid="{00000000-0005-0000-0000-000026030000}"/>
    <cellStyle name="_KT_TG" xfId="820" xr:uid="{00000000-0005-0000-0000-000027030000}"/>
    <cellStyle name="_KT_TG_1" xfId="821" xr:uid="{00000000-0005-0000-0000-000028030000}"/>
    <cellStyle name="_KT_TG_1_2012年總貨期表" xfId="822" xr:uid="{00000000-0005-0000-0000-000029030000}"/>
    <cellStyle name="_KT_TG_1_BAO CAO KLCT PT2000" xfId="823" xr:uid="{00000000-0005-0000-0000-00002A030000}"/>
    <cellStyle name="_KT_TG_1_BAO CAO KLCT PT2000 10" xfId="2780" xr:uid="{44D457FE-926E-440D-9E7E-504610D9C0FD}"/>
    <cellStyle name="_KT_TG_1_BAO CAO KLCT PT2000 11" xfId="3826" xr:uid="{FF9EF04A-5B39-494E-895D-C70F1DE03848}"/>
    <cellStyle name="_KT_TG_1_BAO CAO KLCT PT2000 12" xfId="2424" xr:uid="{920A373D-9F14-451E-A61F-F5CD973378CC}"/>
    <cellStyle name="_KT_TG_1_BAO CAO KLCT PT2000 2" xfId="2263" xr:uid="{68765FFF-1557-4921-8BCE-358770F99CA6}"/>
    <cellStyle name="_KT_TG_1_BAO CAO KLCT PT2000 2 2" xfId="2330" xr:uid="{44BBB1DA-3F57-421E-8177-4CDCAF981941}"/>
    <cellStyle name="_KT_TG_1_BAO CAO KLCT PT2000 2 2 2" xfId="3223" xr:uid="{820C298B-A49D-4C94-AD4A-CB575C10DCCB}"/>
    <cellStyle name="_KT_TG_1_BAO CAO KLCT PT2000 2 2 2 2" xfId="3600" xr:uid="{3844F8E2-8CD0-42C9-B23A-7EA74E844F3B}"/>
    <cellStyle name="_KT_TG_1_BAO CAO KLCT PT2000 2 2 3" xfId="3547" xr:uid="{EEF1F2BF-FD2D-4338-8FF7-F3BFA9E0B8D4}"/>
    <cellStyle name="_KT_TG_1_BAO CAO KLCT PT2000 2 2 4" xfId="3958" xr:uid="{82CB449D-F77D-43F6-951D-B0DB7E17FE40}"/>
    <cellStyle name="_KT_TG_1_BAO CAO KLCT PT2000 2 2 5" xfId="2749" xr:uid="{E873E2A4-DCFB-40DF-BB95-CE4053A15556}"/>
    <cellStyle name="_KT_TG_1_BAO CAO KLCT PT2000 2 3" xfId="2690" xr:uid="{56AA879F-77FC-4DBA-804F-2B045201287B}"/>
    <cellStyle name="_KT_TG_1_BAO CAO KLCT PT2000 2 3 2" xfId="3777" xr:uid="{921BACA1-07A7-4CE2-B7C6-84458818D702}"/>
    <cellStyle name="_KT_TG_1_BAO CAO KLCT PT2000 2 3 3" xfId="3904" xr:uid="{F0111208-68D7-4B6C-BB1F-44736F9EE882}"/>
    <cellStyle name="_KT_TG_1_BAO CAO KLCT PT2000 2 4" xfId="2972" xr:uid="{73D7D9E3-FC40-41B6-838D-DED932059186}"/>
    <cellStyle name="_KT_TG_1_BAO CAO KLCT PT2000 2 4 2" xfId="3396" xr:uid="{C624636B-BCF8-4291-81C3-F7A5445DA8D7}"/>
    <cellStyle name="_KT_TG_1_BAO CAO KLCT PT2000 2 4 3" xfId="4012" xr:uid="{0109BF7F-91A9-43E6-9FC5-E19CC3786807}"/>
    <cellStyle name="_KT_TG_1_BAO CAO KLCT PT2000 2 5" xfId="3483" xr:uid="{73C0E61E-84AC-47A9-B7AF-B20DEE4D4835}"/>
    <cellStyle name="_KT_TG_1_BAO CAO KLCT PT2000 2 6" xfId="2826" xr:uid="{C691DF5A-5B68-4E34-B847-730ADCDFF8CB}"/>
    <cellStyle name="_KT_TG_1_BAO CAO KLCT PT2000 2 7" xfId="3850" xr:uid="{0FFFD4EC-33DB-45FD-83A9-FECD2D3463A0}"/>
    <cellStyle name="_KT_TG_1_BAO CAO KLCT PT2000 2 8" xfId="2631" xr:uid="{23554186-E23B-4C68-8307-41F7F4C27A5D}"/>
    <cellStyle name="_KT_TG_1_BAO CAO KLCT PT2000 3" xfId="2293" xr:uid="{C91BCC34-A491-4259-AF72-273370E8CE38}"/>
    <cellStyle name="_KT_TG_1_BAO CAO KLCT PT2000 3 2" xfId="3057" xr:uid="{46C39A87-5D5E-4D9B-A6F2-C5CD49C80E39}"/>
    <cellStyle name="_KT_TG_1_BAO CAO KLCT PT2000 3 2 2" xfId="3566" xr:uid="{F43665B6-AFF1-40B7-9EB7-001A90B7EAC0}"/>
    <cellStyle name="_KT_TG_1_BAO CAO KLCT PT2000 3 3" xfId="3513" xr:uid="{7CA9E4CD-4914-4C90-B341-0CE3FF0B59BE}"/>
    <cellStyle name="_KT_TG_1_BAO CAO KLCT PT2000 3 4" xfId="3934" xr:uid="{3B917935-4245-44B1-AFD8-79E11F266BAB}"/>
    <cellStyle name="_KT_TG_1_BAO CAO KLCT PT2000 3 5" xfId="2725" xr:uid="{EF5EF251-1F59-48D3-AD10-7CB262B19AEE}"/>
    <cellStyle name="_KT_TG_1_BAO CAO KLCT PT2000 4" xfId="2661" xr:uid="{36EF79F2-F999-44CF-BA24-5126A3582E5D}"/>
    <cellStyle name="_KT_TG_1_BAO CAO KLCT PT2000 4 2" xfId="3100" xr:uid="{47FFAB45-F5AB-4F31-9F4C-C508BA9A6FFD}"/>
    <cellStyle name="_KT_TG_1_BAO CAO KLCT PT2000 4 3" xfId="3710" xr:uid="{3442DDE6-9EAF-48C5-9D4A-ECF9CFE449F7}"/>
    <cellStyle name="_KT_TG_1_BAO CAO KLCT PT2000 4 4" xfId="3880" xr:uid="{2BEEE1FE-20ED-4D43-A39C-D75698E72D7F}"/>
    <cellStyle name="_KT_TG_1_BAO CAO KLCT PT2000 5" xfId="2481" xr:uid="{D6B042DF-372F-4E13-8FC3-F5F12F78136E}"/>
    <cellStyle name="_KT_TG_1_BAO CAO KLCT PT2000 5 2" xfId="3337" xr:uid="{93ABDEA4-4E6E-4736-A916-DFAFCC745913}"/>
    <cellStyle name="_KT_TG_1_BAO CAO KLCT PT2000 5 3" xfId="3988" xr:uid="{8A4EE0CB-3042-4A46-A760-A087A29FAF32}"/>
    <cellStyle name="_KT_TG_1_BAO CAO KLCT PT2000 6" xfId="3253" xr:uid="{401948AB-923C-4EAE-A1FB-1E55337E4962}"/>
    <cellStyle name="_KT_TG_1_BAO CAO KLCT PT2000 6 2" xfId="3747" xr:uid="{EA679ACB-D278-404F-8061-35673AEDC2A6}"/>
    <cellStyle name="_KT_TG_1_BAO CAO KLCT PT2000 7" xfId="2895" xr:uid="{74CCFCDD-4839-4813-928E-DD4648F1F75E}"/>
    <cellStyle name="_KT_TG_1_BAO CAO KLCT PT2000 7 2" xfId="3558" xr:uid="{D5930834-3D4F-4441-BA10-83DA7541540C}"/>
    <cellStyle name="_KT_TG_1_BAO CAO KLCT PT2000 8" xfId="2867" xr:uid="{FB2C7529-9B1F-4ACA-8514-EFE85190F68B}"/>
    <cellStyle name="_KT_TG_1_BAO CAO KLCT PT2000 8 2" xfId="3603" xr:uid="{13DBCE8F-BD56-4814-873D-7692AD56C179}"/>
    <cellStyle name="_KT_TG_1_BAO CAO KLCT PT2000 9" xfId="3368" xr:uid="{697B59AB-9393-410E-90A2-0C5C2266BAE4}"/>
    <cellStyle name="_KT_TG_1_BAO CAO PT2000" xfId="824" xr:uid="{00000000-0005-0000-0000-00002B030000}"/>
    <cellStyle name="_KT_TG_1_BAO CAO PT2000_2012年總貨期表" xfId="825" xr:uid="{00000000-0005-0000-0000-00002C030000}"/>
    <cellStyle name="_KT_TG_1_BAO CAO PT2000_Book1" xfId="826" xr:uid="{00000000-0005-0000-0000-00002D030000}"/>
    <cellStyle name="_KT_TG_1_BAO CAO PT2000_Book1_2012年總貨期表" xfId="827" xr:uid="{00000000-0005-0000-0000-00002E030000}"/>
    <cellStyle name="_KT_TG_1_Bao cao XDCB 2001 - T11 KH dieu chinh 20-11-THAI" xfId="828" xr:uid="{00000000-0005-0000-0000-00002F030000}"/>
    <cellStyle name="_KT_TG_1_Bao cao XDCB 2001 - T11 KH dieu chinh 20-11-THAI_2012年總貨期表" xfId="829" xr:uid="{00000000-0005-0000-0000-000030030000}"/>
    <cellStyle name="_KT_TG_1_Book1" xfId="830" xr:uid="{00000000-0005-0000-0000-000031030000}"/>
    <cellStyle name="_KT_TG_1_Book1_1" xfId="831" xr:uid="{00000000-0005-0000-0000-000032030000}"/>
    <cellStyle name="_KT_TG_1_Book1_1 10" xfId="2781" xr:uid="{8A3EDD7E-0C07-4EA9-955B-0400F0787F63}"/>
    <cellStyle name="_KT_TG_1_Book1_1 11" xfId="3827" xr:uid="{BB635C04-BFC5-438C-AC45-F647D910C0C2}"/>
    <cellStyle name="_KT_TG_1_Book1_1 12" xfId="2425" xr:uid="{C8FC115C-94F4-4C38-9808-2EF61A040312}"/>
    <cellStyle name="_KT_TG_1_Book1_1 2" xfId="2264" xr:uid="{E29F1D8D-EAB3-424E-A059-FE8A151924C9}"/>
    <cellStyle name="_KT_TG_1_Book1_1 2 2" xfId="2331" xr:uid="{78A3FDB4-F17B-461F-8C43-15DED45B8154}"/>
    <cellStyle name="_KT_TG_1_Book1_1 2 2 2" xfId="3224" xr:uid="{FA8DB8B6-9EAC-4797-805B-F6DB88E1A4C8}"/>
    <cellStyle name="_KT_TG_1_Book1_1 2 2 2 2" xfId="3663" xr:uid="{712DB575-BA0E-47ED-9B77-FBC6ADCBA112}"/>
    <cellStyle name="_KT_TG_1_Book1_1 2 2 3" xfId="3548" xr:uid="{85FD44CA-385E-45FD-BA5D-0ED3BB92407D}"/>
    <cellStyle name="_KT_TG_1_Book1_1 2 2 4" xfId="3959" xr:uid="{4800A266-EBA8-42CD-B8D9-B2811A053144}"/>
    <cellStyle name="_KT_TG_1_Book1_1 2 2 5" xfId="2750" xr:uid="{5D87B518-6050-4726-B29F-0018ED4BF9C5}"/>
    <cellStyle name="_KT_TG_1_Book1_1 2 3" xfId="2691" xr:uid="{17247CD6-C1D2-4AEC-8085-E09DA6E2138D}"/>
    <cellStyle name="_KT_TG_1_Book1_1 2 3 2" xfId="3778" xr:uid="{C081D75A-007C-4195-A0A5-87E9EF3CAB72}"/>
    <cellStyle name="_KT_TG_1_Book1_1 2 3 3" xfId="3905" xr:uid="{9073B63C-1352-42A0-BEC6-9A8F39F4DACC}"/>
    <cellStyle name="_KT_TG_1_Book1_1 2 4" xfId="2973" xr:uid="{648357E0-EC96-442A-AB3A-82B27822D571}"/>
    <cellStyle name="_KT_TG_1_Book1_1 2 4 2" xfId="3397" xr:uid="{1818D9FF-4BF1-472A-B344-D6C9D62D8F63}"/>
    <cellStyle name="_KT_TG_1_Book1_1 2 4 3" xfId="4013" xr:uid="{5B946AD7-4DC6-4710-8FB2-878E98C123CD}"/>
    <cellStyle name="_KT_TG_1_Book1_1 2 5" xfId="3484" xr:uid="{B58E23BE-B4F1-4148-9A32-8B5080443256}"/>
    <cellStyle name="_KT_TG_1_Book1_1 2 6" xfId="2827" xr:uid="{72985AEA-8222-43A3-9DA4-1A824D6152D4}"/>
    <cellStyle name="_KT_TG_1_Book1_1 2 7" xfId="3851" xr:uid="{601959BE-88D2-496A-84B0-4781145B21FF}"/>
    <cellStyle name="_KT_TG_1_Book1_1 2 8" xfId="2632" xr:uid="{C2C1B0DA-6700-4755-BAA8-610D7AC1A414}"/>
    <cellStyle name="_KT_TG_1_Book1_1 3" xfId="2294" xr:uid="{9474B222-0754-4915-8A57-0CDAE51F8A35}"/>
    <cellStyle name="_KT_TG_1_Book1_1 3 2" xfId="3058" xr:uid="{45B7DE58-4A72-490C-B284-B13D376B4D97}"/>
    <cellStyle name="_KT_TG_1_Book1_1 3 2 2" xfId="3529" xr:uid="{6813DD36-E286-4A7F-AA14-BDEE73B87D0F}"/>
    <cellStyle name="_KT_TG_1_Book1_1 3 3" xfId="3514" xr:uid="{38690F21-E04A-43FA-B52F-353B1BE27EA8}"/>
    <cellStyle name="_KT_TG_1_Book1_1 3 4" xfId="3935" xr:uid="{A6267A78-532C-4055-B927-69654862F627}"/>
    <cellStyle name="_KT_TG_1_Book1_1 3 5" xfId="2726" xr:uid="{978809BF-2A05-4413-8B27-6BC6AF3B13EE}"/>
    <cellStyle name="_KT_TG_1_Book1_1 4" xfId="2662" xr:uid="{1058F1DF-2A1F-4422-9943-561943F2FB1F}"/>
    <cellStyle name="_KT_TG_1_Book1_1 4 2" xfId="3101" xr:uid="{32F6E260-E248-436E-8DAB-5CCAD6036B17}"/>
    <cellStyle name="_KT_TG_1_Book1_1 4 3" xfId="3711" xr:uid="{2CDA7387-C776-450C-82E2-8C5090B7E9E8}"/>
    <cellStyle name="_KT_TG_1_Book1_1 4 4" xfId="3881" xr:uid="{EDBE57ED-766B-4C3E-8E00-8A1DC696588C}"/>
    <cellStyle name="_KT_TG_1_Book1_1 5" xfId="2482" xr:uid="{4190638E-647F-46F0-B459-C5E1806D4ACD}"/>
    <cellStyle name="_KT_TG_1_Book1_1 5 2" xfId="3336" xr:uid="{4B943EBB-59A2-43E6-98F8-242F6158C6B0}"/>
    <cellStyle name="_KT_TG_1_Book1_1 5 3" xfId="3989" xr:uid="{D7842ACD-6571-43CC-A033-E5BBC1EC692D}"/>
    <cellStyle name="_KT_TG_1_Book1_1 6" xfId="3254" xr:uid="{FD3D5CB4-E602-400D-A1A8-FC9B200E946F}"/>
    <cellStyle name="_KT_TG_1_Book1_1 6 2" xfId="3748" xr:uid="{B6BB7F65-E97A-46E4-9A59-1A201B1C5C9D}"/>
    <cellStyle name="_KT_TG_1_Book1_1 7" xfId="2896" xr:uid="{E15208D6-E7CD-426D-88FA-B682E31491F4}"/>
    <cellStyle name="_KT_TG_1_Book1_1 7 2" xfId="3658" xr:uid="{438ABC1E-3F48-4829-871F-9196B3721DF1}"/>
    <cellStyle name="_KT_TG_1_Book1_1 8" xfId="2868" xr:uid="{5D33C143-EA97-483E-8171-59B393AFE611}"/>
    <cellStyle name="_KT_TG_1_Book1_1 8 2" xfId="3455" xr:uid="{FDF0DA5E-FB22-4ED1-A890-4CA90FAC3A8F}"/>
    <cellStyle name="_KT_TG_1_Book1_1 9" xfId="3369" xr:uid="{552D7BFB-F73A-4885-93C7-86EC34C0035F}"/>
    <cellStyle name="_KT_TG_1_Book1_2" xfId="832" xr:uid="{00000000-0005-0000-0000-000033030000}"/>
    <cellStyle name="_KT_TG_1_Book1_2_2012年總貨期表" xfId="833" xr:uid="{00000000-0005-0000-0000-000034030000}"/>
    <cellStyle name="_KT_TG_1_Book1_2012年總貨期表" xfId="834" xr:uid="{00000000-0005-0000-0000-000035030000}"/>
    <cellStyle name="_KT_TG_1_Book1_3" xfId="835" xr:uid="{00000000-0005-0000-0000-000036030000}"/>
    <cellStyle name="_KT_TG_1_Book1_3_2012年總貨期表" xfId="836" xr:uid="{00000000-0005-0000-0000-000037030000}"/>
    <cellStyle name="_KT_TG_1_Book1_3_2012年總貨期表 2" xfId="2265" xr:uid="{6A683ABB-57A0-4937-B03A-06EC65E4AFEE}"/>
    <cellStyle name="_KT_TG_1_Book1_3_2012年總貨期表 2 2" xfId="2332" xr:uid="{55022A15-5395-4AEC-BCFC-41B01ACF163E}"/>
    <cellStyle name="_KT_TG_1_Book1_3_2012年總貨期表 2 2 2" xfId="3225" xr:uid="{250D6D9A-E3C3-47EA-9AAB-EF4C4FA2BAE0}"/>
    <cellStyle name="_KT_TG_1_Book1_3_2012年總貨期表 2 2 2 2" xfId="3438" xr:uid="{74542E7B-15ED-4EF5-BEFF-5B8AED917876}"/>
    <cellStyle name="_KT_TG_1_Book1_3_2012年總貨期表 2 2 3" xfId="3549" xr:uid="{FE43FED9-5417-4B1E-8B19-400411C7442C}"/>
    <cellStyle name="_KT_TG_1_Book1_3_2012年總貨期表 2 2 4" xfId="3960" xr:uid="{91A4422B-4B03-4CB0-8869-64797CE0E350}"/>
    <cellStyle name="_KT_TG_1_Book1_3_2012年總貨期表 2 2 5" xfId="2751" xr:uid="{F83D9911-7161-4FC9-8F49-614A4DFF072F}"/>
    <cellStyle name="_KT_TG_1_Book1_3_2012年總貨期表 2 3" xfId="2692" xr:uid="{95E4C5AA-869C-4B16-BDD3-58CBD7426FC2}"/>
    <cellStyle name="_KT_TG_1_Book1_3_2012年總貨期表 2 3 2" xfId="3779" xr:uid="{CAC759A0-1652-4550-BAC8-610F2518CA40}"/>
    <cellStyle name="_KT_TG_1_Book1_3_2012年總貨期表 2 3 3" xfId="3906" xr:uid="{21AD9585-A7DC-445A-A3B8-2EAE8ED14480}"/>
    <cellStyle name="_KT_TG_1_Book1_3_2012年總貨期表 2 4" xfId="2974" xr:uid="{458BA843-235A-46CF-A533-973AD32D9074}"/>
    <cellStyle name="_KT_TG_1_Book1_3_2012年總貨期表 2 4 2" xfId="3398" xr:uid="{55258485-908F-46DF-B3FA-C5E44914BC56}"/>
    <cellStyle name="_KT_TG_1_Book1_3_2012年總貨期表 2 4 3" xfId="4014" xr:uid="{5D1D6752-997F-4849-BC97-A9F368A3BBE4}"/>
    <cellStyle name="_KT_TG_1_Book1_3_2012年總貨期表 2 5" xfId="3485" xr:uid="{A622666A-C615-4EB1-AEF4-9596B3894500}"/>
    <cellStyle name="_KT_TG_1_Book1_3_2012年總貨期表 2 6" xfId="2828" xr:uid="{7ADAD2DC-F178-43DB-8D3B-914E6D9AC578}"/>
    <cellStyle name="_KT_TG_1_Book1_3_2012年總貨期表 2 7" xfId="3852" xr:uid="{A80D5822-B3CD-45EA-98F0-1F61DB5102F9}"/>
    <cellStyle name="_KT_TG_1_Book1_3_2012年總貨期表 2 8" xfId="2633" xr:uid="{EC467A69-C1B4-49E8-8A34-13D227F354AF}"/>
    <cellStyle name="_KT_TG_1_Book1_3_2012年總貨期表 3" xfId="2483" xr:uid="{720AFFC3-20F4-4C91-B74D-5F0A24112442}"/>
    <cellStyle name="_KT_TG_1_Book1_3_2012年總貨期表 3 2" xfId="2939" xr:uid="{6B47FCFA-25CB-40F7-BD7B-6BEDF1EB1E69}"/>
    <cellStyle name="_KT_TG_1_Book1_3_2012年總貨期表 3 3" xfId="3335" xr:uid="{8C8DCF89-0B37-4D1F-B9F4-9D8D96D041CA}"/>
    <cellStyle name="_KT_TG_1_Book1_3_2012年總貨期表 3 4" xfId="2800" xr:uid="{B58366D4-925D-4063-8BF5-8CD3CCB2F52A}"/>
    <cellStyle name="_KT_TG_1_Book1_3_2012年總貨期表 4" xfId="2897" xr:uid="{9F6867A6-C346-47FA-B14E-D8FDF061631E}"/>
    <cellStyle name="_KT_TG_1_Book1_3_Book1" xfId="837" xr:uid="{00000000-0005-0000-0000-000038030000}"/>
    <cellStyle name="_KT_TG_1_Book1_3_Book1_2012年總貨期表" xfId="838" xr:uid="{00000000-0005-0000-0000-000039030000}"/>
    <cellStyle name="_KT_TG_1_Book1_BC-QT-WB-dthao" xfId="839" xr:uid="{00000000-0005-0000-0000-00003A030000}"/>
    <cellStyle name="_KT_TG_1_Book1_BC-QT-WB-dthao_2012年總貨期表" xfId="840" xr:uid="{00000000-0005-0000-0000-00003B030000}"/>
    <cellStyle name="_KT_TG_1_Book1_Book1" xfId="841" xr:uid="{00000000-0005-0000-0000-00003C030000}"/>
    <cellStyle name="_KT_TG_1_Book1_Book1_2012年總貨期表" xfId="842" xr:uid="{00000000-0005-0000-0000-00003D030000}"/>
    <cellStyle name="_KT_TG_1_Book1_TH KE" xfId="843" xr:uid="{00000000-0005-0000-0000-00003E030000}"/>
    <cellStyle name="_KT_TG_1_Book1_TH KE_2012年總貨期表" xfId="844" xr:uid="{00000000-0005-0000-0000-00003F030000}"/>
    <cellStyle name="_KT_TG_1_Book1_THU CHI TIEN" xfId="845" xr:uid="{00000000-0005-0000-0000-000040030000}"/>
    <cellStyle name="_KT_TG_1_Book1_THU CHI TIEN_2012年總貨期表" xfId="846" xr:uid="{00000000-0005-0000-0000-000041030000}"/>
    <cellStyle name="_KT_TG_1_Book1_TKE" xfId="847" xr:uid="{00000000-0005-0000-0000-000042030000}"/>
    <cellStyle name="_KT_TG_1_Book1_TKE_2012年總貨期表" xfId="848" xr:uid="{00000000-0005-0000-0000-000043030000}"/>
    <cellStyle name="_KT_TG_1_DTCDT MR.2N110.HOCMON.TDTOAN.CCUNG" xfId="849" xr:uid="{00000000-0005-0000-0000-000044030000}"/>
    <cellStyle name="_KT_TG_1_DTCDT MR.2N110.HOCMON.TDTOAN.CCUNG_2012年總貨期表" xfId="850" xr:uid="{00000000-0005-0000-0000-000045030000}"/>
    <cellStyle name="_KT_TG_1_Lora-tungchau" xfId="851" xr:uid="{00000000-0005-0000-0000-000046030000}"/>
    <cellStyle name="_KT_TG_1_Lora-tungchau_2012年總貨期表" xfId="852" xr:uid="{00000000-0005-0000-0000-000047030000}"/>
    <cellStyle name="_KT_TG_1_PGIA-phieu tham tra Kho bac" xfId="853" xr:uid="{00000000-0005-0000-0000-000048030000}"/>
    <cellStyle name="_KT_TG_1_PGIA-phieu tham tra Kho bac_2012年總貨期表" xfId="854" xr:uid="{00000000-0005-0000-0000-000049030000}"/>
    <cellStyle name="_KT_TG_1_PT02-02" xfId="855" xr:uid="{00000000-0005-0000-0000-00004A030000}"/>
    <cellStyle name="_KT_TG_1_PT02-02_2012年總貨期表" xfId="856" xr:uid="{00000000-0005-0000-0000-00004B030000}"/>
    <cellStyle name="_KT_TG_1_PT02-02_Book1" xfId="857" xr:uid="{00000000-0005-0000-0000-00004C030000}"/>
    <cellStyle name="_KT_TG_1_PT02-02_Book1_2012年總貨期表" xfId="858" xr:uid="{00000000-0005-0000-0000-00004D030000}"/>
    <cellStyle name="_KT_TG_1_PT02-03" xfId="859" xr:uid="{00000000-0005-0000-0000-00004E030000}"/>
    <cellStyle name="_KT_TG_1_PT02-03_2012年總貨期表" xfId="860" xr:uid="{00000000-0005-0000-0000-00004F030000}"/>
    <cellStyle name="_KT_TG_1_PT02-03_Book1" xfId="861" xr:uid="{00000000-0005-0000-0000-000050030000}"/>
    <cellStyle name="_KT_TG_1_PT02-03_Book1_2012年總貨期表" xfId="862" xr:uid="{00000000-0005-0000-0000-000051030000}"/>
    <cellStyle name="_KT_TG_1_Qt-HT3PQ1(CauKho)" xfId="863" xr:uid="{00000000-0005-0000-0000-000052030000}"/>
    <cellStyle name="_KT_TG_1_Qt-HT3PQ1(CauKho)_2012年總貨期表" xfId="864" xr:uid="{00000000-0005-0000-0000-000053030000}"/>
    <cellStyle name="_KT_TG_1_TH KE" xfId="865" xr:uid="{00000000-0005-0000-0000-000054030000}"/>
    <cellStyle name="_KT_TG_1_TH KE_2012年總貨期表" xfId="866" xr:uid="{00000000-0005-0000-0000-000055030000}"/>
    <cellStyle name="_KT_TG_1_TH KE_2012年總貨期表 2" xfId="2266" xr:uid="{7E17AA0B-7644-475B-A338-330B53FA1C80}"/>
    <cellStyle name="_KT_TG_1_TH KE_2012年總貨期表 2 2" xfId="2333" xr:uid="{8D3EDD96-9A26-41D6-BE0C-81684426CF7C}"/>
    <cellStyle name="_KT_TG_1_TH KE_2012年總貨期表 2 2 2" xfId="3226" xr:uid="{B915057A-43CD-4D50-BBBB-CCEBB6C50276}"/>
    <cellStyle name="_KT_TG_1_TH KE_2012年總貨期表 2 2 2 2" xfId="3532" xr:uid="{492E4C93-11E5-476F-BF8C-6758B4E25CFE}"/>
    <cellStyle name="_KT_TG_1_TH KE_2012年總貨期表 2 2 3" xfId="3550" xr:uid="{63947890-5C96-4F60-92EB-3393697DBDAA}"/>
    <cellStyle name="_KT_TG_1_TH KE_2012年總貨期表 2 2 4" xfId="3961" xr:uid="{6894CD9D-10D5-4183-B03D-EC45873F136E}"/>
    <cellStyle name="_KT_TG_1_TH KE_2012年總貨期表 2 2 5" xfId="2752" xr:uid="{1A9222D8-DBA7-4E00-8BE7-9BBB4C42F52A}"/>
    <cellStyle name="_KT_TG_1_TH KE_2012年總貨期表 2 3" xfId="2693" xr:uid="{F75C5249-B87D-4A68-A66C-7C91481CC95E}"/>
    <cellStyle name="_KT_TG_1_TH KE_2012年總貨期表 2 3 2" xfId="3780" xr:uid="{3070BC61-CF6C-422B-92EE-9914D77FAAAB}"/>
    <cellStyle name="_KT_TG_1_TH KE_2012年總貨期表 2 3 3" xfId="3907" xr:uid="{8A4E2E7A-D334-489E-BB90-5D3D039B7341}"/>
    <cellStyle name="_KT_TG_1_TH KE_2012年總貨期表 2 4" xfId="2975" xr:uid="{E93E856D-3FCC-40BF-8FC5-76B97BA3205C}"/>
    <cellStyle name="_KT_TG_1_TH KE_2012年總貨期表 2 4 2" xfId="3660" xr:uid="{BD4ED6FD-F554-49EB-B929-CB5604B0BF7D}"/>
    <cellStyle name="_KT_TG_1_TH KE_2012年總貨期表 2 4 3" xfId="4015" xr:uid="{64089CC7-E348-4280-8C9A-C6C5B77A3E9B}"/>
    <cellStyle name="_KT_TG_1_TH KE_2012年總貨期表 2 5" xfId="3486" xr:uid="{3EA3C2C3-F0B5-4730-80C6-2930DA26332A}"/>
    <cellStyle name="_KT_TG_1_TH KE_2012年總貨期表 2 6" xfId="2829" xr:uid="{6B9DD05A-F529-4986-BBC2-BCFACDF4D1C4}"/>
    <cellStyle name="_KT_TG_1_TH KE_2012年總貨期表 2 7" xfId="3853" xr:uid="{7A13B863-AF7E-4C9B-ADEC-272A91221633}"/>
    <cellStyle name="_KT_TG_1_TH KE_2012年總貨期表 2 8" xfId="2634" xr:uid="{B3A23056-89F9-48D6-AFCC-C00987EF8028}"/>
    <cellStyle name="_KT_TG_1_TH KE_2012年總貨期表 3" xfId="2484" xr:uid="{5235A530-404C-4C07-AB90-4976E451770A}"/>
    <cellStyle name="_KT_TG_1_TH KE_2012年總貨期表 3 2" xfId="2940" xr:uid="{E4808D21-3EDB-40D8-B021-2546F9D0CD51}"/>
    <cellStyle name="_KT_TG_1_TH KE_2012年總貨期表 3 3" xfId="3334" xr:uid="{6CDDCA30-F3D5-4DD3-A06E-9716E217D73C}"/>
    <cellStyle name="_KT_TG_1_TH KE_2012年總貨期表 3 4" xfId="2801" xr:uid="{2C856B4F-B274-4AF0-BC9D-2CB8403D364B}"/>
    <cellStyle name="_KT_TG_1_TH KE_2012年總貨期表 4" xfId="2898" xr:uid="{133505B9-CA24-4C9A-A325-42874264A74B}"/>
    <cellStyle name="_KT_TG_1_TH KE_Book1" xfId="867" xr:uid="{00000000-0005-0000-0000-000056030000}"/>
    <cellStyle name="_KT_TG_1_TH KE_Book1_2012年總貨期表" xfId="868" xr:uid="{00000000-0005-0000-0000-000057030000}"/>
    <cellStyle name="_KT_TG_1_THU CHI TIEN" xfId="869" xr:uid="{00000000-0005-0000-0000-000058030000}"/>
    <cellStyle name="_KT_TG_1_THU CHI TIEN_2012年總貨期表" xfId="870" xr:uid="{00000000-0005-0000-0000-000059030000}"/>
    <cellStyle name="_KT_TG_1_TKE" xfId="871" xr:uid="{00000000-0005-0000-0000-00005A030000}"/>
    <cellStyle name="_KT_TG_1_TKE_2012年總貨期表" xfId="872" xr:uid="{00000000-0005-0000-0000-00005B030000}"/>
    <cellStyle name="_KT_TG_2" xfId="873" xr:uid="{00000000-0005-0000-0000-00005C030000}"/>
    <cellStyle name="_KT_TG_2_2012年總貨期表" xfId="874" xr:uid="{00000000-0005-0000-0000-00005D030000}"/>
    <cellStyle name="_KT_TG_2_BAO CAO KLCT PT2000" xfId="875" xr:uid="{00000000-0005-0000-0000-00005E030000}"/>
    <cellStyle name="_KT_TG_2_BAO CAO KLCT PT2000 10" xfId="2782" xr:uid="{CF785DE1-F48C-4D9E-9973-63A38AA80126}"/>
    <cellStyle name="_KT_TG_2_BAO CAO KLCT PT2000 11" xfId="3828" xr:uid="{D261588A-765E-4B18-B791-D2200DE37373}"/>
    <cellStyle name="_KT_TG_2_BAO CAO KLCT PT2000 12" xfId="2426" xr:uid="{9BAE09FB-4E5C-414F-954B-55CB144ACC8D}"/>
    <cellStyle name="_KT_TG_2_BAO CAO KLCT PT2000 2" xfId="2267" xr:uid="{C2CAD211-F5F5-4728-AEBD-37107CBF188A}"/>
    <cellStyle name="_KT_TG_2_BAO CAO KLCT PT2000 2 2" xfId="2334" xr:uid="{1110AD03-F8BD-47C1-A118-C7FA5D117873}"/>
    <cellStyle name="_KT_TG_2_BAO CAO KLCT PT2000 2 2 2" xfId="3227" xr:uid="{C60CF78C-D160-4909-A7C9-B210E24E89D5}"/>
    <cellStyle name="_KT_TG_2_BAO CAO KLCT PT2000 2 2 2 2" xfId="3439" xr:uid="{2B0931A1-7432-46D6-B6C8-50AD61D0F194}"/>
    <cellStyle name="_KT_TG_2_BAO CAO KLCT PT2000 2 2 3" xfId="3551" xr:uid="{52231428-9D97-4D0B-8458-6139065E9EA3}"/>
    <cellStyle name="_KT_TG_2_BAO CAO KLCT PT2000 2 2 4" xfId="3962" xr:uid="{0D3424B7-D4F1-46BC-9EE8-047E083160B0}"/>
    <cellStyle name="_KT_TG_2_BAO CAO KLCT PT2000 2 2 5" xfId="2753" xr:uid="{BA854B5E-6829-4941-93D6-6BF7B2AEDEE9}"/>
    <cellStyle name="_KT_TG_2_BAO CAO KLCT PT2000 2 3" xfId="2694" xr:uid="{42D3C13C-066B-4275-94DA-0D8EAF67AB11}"/>
    <cellStyle name="_KT_TG_2_BAO CAO KLCT PT2000 2 3 2" xfId="3781" xr:uid="{68EF8BE9-C007-4F20-B163-48C27AE5D40A}"/>
    <cellStyle name="_KT_TG_2_BAO CAO KLCT PT2000 2 3 3" xfId="3908" xr:uid="{F5A06F95-F879-47B2-AED5-F60FE0B0DCC7}"/>
    <cellStyle name="_KT_TG_2_BAO CAO KLCT PT2000 2 4" xfId="2976" xr:uid="{1A19DAEC-A3DF-464A-83FB-5BD082DAD7FE}"/>
    <cellStyle name="_KT_TG_2_BAO CAO KLCT PT2000 2 4 2" xfId="3399" xr:uid="{322F54D3-686F-4492-BCFE-182BD8DFA264}"/>
    <cellStyle name="_KT_TG_2_BAO CAO KLCT PT2000 2 4 3" xfId="4016" xr:uid="{9863A910-B844-4A50-9950-09F0591C8D31}"/>
    <cellStyle name="_KT_TG_2_BAO CAO KLCT PT2000 2 5" xfId="3487" xr:uid="{58EAA9A3-00F8-4CAB-ABE1-295291F54562}"/>
    <cellStyle name="_KT_TG_2_BAO CAO KLCT PT2000 2 6" xfId="2830" xr:uid="{191AFB66-6B48-4602-AB61-7C41715D20E9}"/>
    <cellStyle name="_KT_TG_2_BAO CAO KLCT PT2000 2 7" xfId="3854" xr:uid="{D46FBCEF-C66F-48E6-9C7C-4A5179DA21E1}"/>
    <cellStyle name="_KT_TG_2_BAO CAO KLCT PT2000 2 8" xfId="2635" xr:uid="{55A45B43-4619-4180-90D8-4C13C7877455}"/>
    <cellStyle name="_KT_TG_2_BAO CAO KLCT PT2000 3" xfId="2295" xr:uid="{C8310373-CAAA-4178-97CD-C50C1F2EEB0B}"/>
    <cellStyle name="_KT_TG_2_BAO CAO KLCT PT2000 3 2" xfId="3059" xr:uid="{EDDB9908-B054-421A-BD98-42DF08E2EDA0}"/>
    <cellStyle name="_KT_TG_2_BAO CAO KLCT PT2000 3 2 2" xfId="3563" xr:uid="{FDA9BFB1-0DBC-4F0F-931B-3DA4BC25C277}"/>
    <cellStyle name="_KT_TG_2_BAO CAO KLCT PT2000 3 3" xfId="3515" xr:uid="{E4B766F3-F6A8-4F69-A207-5BAB27D9120F}"/>
    <cellStyle name="_KT_TG_2_BAO CAO KLCT PT2000 3 4" xfId="3936" xr:uid="{BB33AEC4-ACAB-498E-8378-388507D52849}"/>
    <cellStyle name="_KT_TG_2_BAO CAO KLCT PT2000 3 5" xfId="2727" xr:uid="{37FBC216-4FFA-456C-80BC-18A03BCDCC17}"/>
    <cellStyle name="_KT_TG_2_BAO CAO KLCT PT2000 4" xfId="2663" xr:uid="{FFA349A8-D492-49EA-986F-86F26CE53467}"/>
    <cellStyle name="_KT_TG_2_BAO CAO KLCT PT2000 4 2" xfId="3102" xr:uid="{61C1E08A-D6D6-4498-8DF3-214ABD414BE3}"/>
    <cellStyle name="_KT_TG_2_BAO CAO KLCT PT2000 4 3" xfId="3712" xr:uid="{E7BC25DB-C87E-4A63-B2BF-A8B9C5249A0F}"/>
    <cellStyle name="_KT_TG_2_BAO CAO KLCT PT2000 4 4" xfId="3882" xr:uid="{3D33D6FA-CC53-4CD5-86AD-18D60A39280D}"/>
    <cellStyle name="_KT_TG_2_BAO CAO KLCT PT2000 5" xfId="2485" xr:uid="{7DA8D784-EE05-4BFE-8A06-631776703C24}"/>
    <cellStyle name="_KT_TG_2_BAO CAO KLCT PT2000 5 2" xfId="3607" xr:uid="{75E4A4FF-166C-4332-8E8A-2AEC7346E17D}"/>
    <cellStyle name="_KT_TG_2_BAO CAO KLCT PT2000 5 3" xfId="3990" xr:uid="{5681296F-1B43-4221-AEAD-A761DAA24BBC}"/>
    <cellStyle name="_KT_TG_2_BAO CAO KLCT PT2000 6" xfId="3255" xr:uid="{D3742DDE-0CB2-485D-8535-CC7642BA2810}"/>
    <cellStyle name="_KT_TG_2_BAO CAO KLCT PT2000 6 2" xfId="3749" xr:uid="{B8BA1568-1B20-4AC5-A4C0-0F68B832086E}"/>
    <cellStyle name="_KT_TG_2_BAO CAO KLCT PT2000 7" xfId="2899" xr:uid="{77DF2036-143B-4968-ACE7-677548181219}"/>
    <cellStyle name="_KT_TG_2_BAO CAO KLCT PT2000 7 2" xfId="3379" xr:uid="{5558FD1D-F5A5-44E1-B0A2-10B041C40E12}"/>
    <cellStyle name="_KT_TG_2_BAO CAO KLCT PT2000 8" xfId="2869" xr:uid="{CB72EFAF-182E-4960-9381-B43B04F6635A}"/>
    <cellStyle name="_KT_TG_2_BAO CAO KLCT PT2000 8 2" xfId="3456" xr:uid="{45B4C9C1-01D6-43BC-B127-8521FD5C37BE}"/>
    <cellStyle name="_KT_TG_2_BAO CAO KLCT PT2000 9" xfId="3370" xr:uid="{F510DC1F-2F6D-4980-B126-A34CF91B877D}"/>
    <cellStyle name="_KT_TG_2_BAO CAO PT2000" xfId="876" xr:uid="{00000000-0005-0000-0000-00005F030000}"/>
    <cellStyle name="_KT_TG_2_BAO CAO PT2000_2012年總貨期表" xfId="877" xr:uid="{00000000-0005-0000-0000-000060030000}"/>
    <cellStyle name="_KT_TG_2_BAO CAO PT2000_Book1" xfId="878" xr:uid="{00000000-0005-0000-0000-000061030000}"/>
    <cellStyle name="_KT_TG_2_BAO CAO PT2000_Book1_2012年總貨期表" xfId="879" xr:uid="{00000000-0005-0000-0000-000062030000}"/>
    <cellStyle name="_KT_TG_2_Bao cao XDCB 2001 - T11 KH dieu chinh 20-11-THAI" xfId="880" xr:uid="{00000000-0005-0000-0000-000063030000}"/>
    <cellStyle name="_KT_TG_2_Bao cao XDCB 2001 - T11 KH dieu chinh 20-11-THAI_2012年總貨期表" xfId="881" xr:uid="{00000000-0005-0000-0000-000064030000}"/>
    <cellStyle name="_KT_TG_2_Book1" xfId="882" xr:uid="{00000000-0005-0000-0000-000065030000}"/>
    <cellStyle name="_KT_TG_2_Book1_1" xfId="883" xr:uid="{00000000-0005-0000-0000-000066030000}"/>
    <cellStyle name="_KT_TG_2_Book1_1 10" xfId="2783" xr:uid="{8FD5D1D1-54D0-4110-83C6-293DC6B16310}"/>
    <cellStyle name="_KT_TG_2_Book1_1 11" xfId="3829" xr:uid="{8DF7C461-B90E-44D1-8B2C-A53DEFDA4C69}"/>
    <cellStyle name="_KT_TG_2_Book1_1 12" xfId="2427" xr:uid="{99050FD1-9419-4320-99E5-94CE33B1F874}"/>
    <cellStyle name="_KT_TG_2_Book1_1 2" xfId="2268" xr:uid="{57DACB8D-B291-4E23-9B3D-627FBFEE78E0}"/>
    <cellStyle name="_KT_TG_2_Book1_1 2 2" xfId="2335" xr:uid="{8EFBF380-9CED-4627-831A-853C55385D4F}"/>
    <cellStyle name="_KT_TG_2_Book1_1 2 2 2" xfId="3228" xr:uid="{A031B07F-C193-4746-AD39-AE39C1BCF5D3}"/>
    <cellStyle name="_KT_TG_2_Book1_1 2 2 2 2" xfId="3440" xr:uid="{2AAFD0C7-B993-43E0-AC42-4397AE384ECC}"/>
    <cellStyle name="_KT_TG_2_Book1_1 2 2 3" xfId="3552" xr:uid="{44CFE11C-13AF-4B0F-98B0-EDDCA969A0A2}"/>
    <cellStyle name="_KT_TG_2_Book1_1 2 2 4" xfId="3963" xr:uid="{A1E7662D-39A1-4DAE-94C9-F5F3FAB920BA}"/>
    <cellStyle name="_KT_TG_2_Book1_1 2 2 5" xfId="2754" xr:uid="{8B4EAB3A-648D-470B-AA0F-E2C4F811D491}"/>
    <cellStyle name="_KT_TG_2_Book1_1 2 3" xfId="2695" xr:uid="{7CE98200-576E-4463-883F-9C21FB10C94F}"/>
    <cellStyle name="_KT_TG_2_Book1_1 2 3 2" xfId="3782" xr:uid="{D961A812-56BB-4A25-BE24-947CAE165515}"/>
    <cellStyle name="_KT_TG_2_Book1_1 2 3 3" xfId="3909" xr:uid="{EDF8B766-144E-4D30-8465-6BDCFC273098}"/>
    <cellStyle name="_KT_TG_2_Book1_1 2 4" xfId="2977" xr:uid="{18033B41-C464-47DD-843E-30DDBF9383C2}"/>
    <cellStyle name="_KT_TG_2_Book1_1 2 4 2" xfId="3400" xr:uid="{F75D5A06-E2DE-455C-872A-6CF04B834D69}"/>
    <cellStyle name="_KT_TG_2_Book1_1 2 4 3" xfId="4017" xr:uid="{E0BCBEED-3E08-4F03-95D7-EC2152489BD0}"/>
    <cellStyle name="_KT_TG_2_Book1_1 2 5" xfId="3488" xr:uid="{0B15B1D1-F133-4867-B914-A97509B2A621}"/>
    <cellStyle name="_KT_TG_2_Book1_1 2 6" xfId="2831" xr:uid="{7186158E-69FA-4C4F-A53C-3F7495042A15}"/>
    <cellStyle name="_KT_TG_2_Book1_1 2 7" xfId="3855" xr:uid="{003630C3-1EBB-4ECD-BE9C-4A053A368A1D}"/>
    <cellStyle name="_KT_TG_2_Book1_1 2 8" xfId="2636" xr:uid="{9A16D205-AECA-435B-901F-1FD471526C57}"/>
    <cellStyle name="_KT_TG_2_Book1_1 3" xfId="2296" xr:uid="{895DD4BF-6317-494A-82E5-9F6802AFF63A}"/>
    <cellStyle name="_KT_TG_2_Book1_1 3 2" xfId="3060" xr:uid="{7B3D4AFB-C272-4B90-B9B1-5EDFD3BEFDEF}"/>
    <cellStyle name="_KT_TG_2_Book1_1 3 2 2" xfId="3526" xr:uid="{D3C25DEE-186E-418F-B6D0-812783A7203E}"/>
    <cellStyle name="_KT_TG_2_Book1_1 3 3" xfId="3516" xr:uid="{A23C3CE2-1FE2-49FA-8A34-D89765F78729}"/>
    <cellStyle name="_KT_TG_2_Book1_1 3 4" xfId="3937" xr:uid="{BBE6AD74-B991-48E7-B87B-1A6233C454E2}"/>
    <cellStyle name="_KT_TG_2_Book1_1 3 5" xfId="2728" xr:uid="{333808AB-5F7C-4DCB-919B-561D29412A22}"/>
    <cellStyle name="_KT_TG_2_Book1_1 4" xfId="2664" xr:uid="{A98279E9-F0A1-4054-AED1-255F3E7BD237}"/>
    <cellStyle name="_KT_TG_2_Book1_1 4 2" xfId="3103" xr:uid="{C45F9D08-E1FF-40E4-B2BA-EE6BF1397F07}"/>
    <cellStyle name="_KT_TG_2_Book1_1 4 3" xfId="3713" xr:uid="{BEEC90D7-04AD-451B-A6B2-DA54440A9409}"/>
    <cellStyle name="_KT_TG_2_Book1_1 4 4" xfId="3883" xr:uid="{093FFBB4-76FB-4803-80C1-75BC3C7910EE}"/>
    <cellStyle name="_KT_TG_2_Book1_1 5" xfId="2486" xr:uid="{C032003C-7F1C-4276-8124-6A15A9269D23}"/>
    <cellStyle name="_KT_TG_2_Book1_1 5 2" xfId="3608" xr:uid="{CC38E5D6-A434-421A-AB08-BD260D3AF5BF}"/>
    <cellStyle name="_KT_TG_2_Book1_1 5 3" xfId="3991" xr:uid="{D58EDC08-6706-40E7-A48E-E202F8421DF3}"/>
    <cellStyle name="_KT_TG_2_Book1_1 6" xfId="3256" xr:uid="{B7877305-1AFB-4C0A-A54F-01A718003191}"/>
    <cellStyle name="_KT_TG_2_Book1_1 6 2" xfId="3750" xr:uid="{62ECCF96-5550-4301-A8B7-B0A90E749372}"/>
    <cellStyle name="_KT_TG_2_Book1_1 7" xfId="2900" xr:uid="{D2C58862-7567-481E-A824-413857A50EC7}"/>
    <cellStyle name="_KT_TG_2_Book1_1 7 2" xfId="3559" xr:uid="{1D699BC5-3ABF-44A4-832F-E364014F8048}"/>
    <cellStyle name="_KT_TG_2_Book1_1 8" xfId="2870" xr:uid="{F710EF5D-DC79-4DEA-A8CF-AF7F237F2F37}"/>
    <cellStyle name="_KT_TG_2_Book1_1 8 2" xfId="3457" xr:uid="{38CD3C4D-8E36-4ADB-ABF7-AD27C46E2F84}"/>
    <cellStyle name="_KT_TG_2_Book1_1 9" xfId="3371" xr:uid="{84496B1E-F3B2-4280-881E-0D3FC8D51981}"/>
    <cellStyle name="_KT_TG_2_Book1_2" xfId="884" xr:uid="{00000000-0005-0000-0000-000067030000}"/>
    <cellStyle name="_KT_TG_2_Book1_2012年總貨期表" xfId="885" xr:uid="{00000000-0005-0000-0000-000068030000}"/>
    <cellStyle name="_KT_TG_2_Book1_3" xfId="886" xr:uid="{00000000-0005-0000-0000-000069030000}"/>
    <cellStyle name="_KT_TG_2_Book1_3_2012年總貨期表" xfId="887" xr:uid="{00000000-0005-0000-0000-00006A030000}"/>
    <cellStyle name="_KT_TG_2_Book1_3_2012年總貨期表 2" xfId="2269" xr:uid="{DD28ECF7-CC88-4DA0-82C7-EBEF34A2BE9C}"/>
    <cellStyle name="_KT_TG_2_Book1_3_2012年總貨期表 2 2" xfId="2336" xr:uid="{C14DBE16-9DFA-4E87-B911-9F0309F498FC}"/>
    <cellStyle name="_KT_TG_2_Book1_3_2012年總貨期表 2 2 2" xfId="3229" xr:uid="{8EBB7EA5-CD26-4FC2-86E6-2D8DE8928537}"/>
    <cellStyle name="_KT_TG_2_Book1_3_2012年總貨期表 2 2 2 2" xfId="3441" xr:uid="{AC8FC84E-9C92-4C32-BCAB-DCABC1F2D8C4}"/>
    <cellStyle name="_KT_TG_2_Book1_3_2012年總貨期表 2 2 3" xfId="3553" xr:uid="{8A41B7CD-C73D-4016-91F2-3EF516321849}"/>
    <cellStyle name="_KT_TG_2_Book1_3_2012年總貨期表 2 2 4" xfId="3964" xr:uid="{3FC45498-5EDA-4A1C-95D5-217B2C037A6A}"/>
    <cellStyle name="_KT_TG_2_Book1_3_2012年總貨期表 2 2 5" xfId="2755" xr:uid="{23A27191-86A3-4226-9A9A-DA9FD5EF533C}"/>
    <cellStyle name="_KT_TG_2_Book1_3_2012年總貨期表 2 3" xfId="2696" xr:uid="{95045EF9-CB9F-4E78-8BFF-C905CCAE2345}"/>
    <cellStyle name="_KT_TG_2_Book1_3_2012年總貨期表 2 3 2" xfId="3783" xr:uid="{5C85FB8F-FA05-4AA2-8581-3EBA4EDA5871}"/>
    <cellStyle name="_KT_TG_2_Book1_3_2012年總貨期表 2 3 3" xfId="3910" xr:uid="{1EDCB507-4942-4E5D-B6D7-FDD2D8F27040}"/>
    <cellStyle name="_KT_TG_2_Book1_3_2012年總貨期表 2 4" xfId="2978" xr:uid="{67067749-1D8A-4A15-9508-04D105FBC328}"/>
    <cellStyle name="_KT_TG_2_Book1_3_2012年總貨期表 2 4 2" xfId="3401" xr:uid="{614C05BF-A785-46AE-8880-95C1FD45F465}"/>
    <cellStyle name="_KT_TG_2_Book1_3_2012年總貨期表 2 4 3" xfId="4018" xr:uid="{DB5189BA-F654-4CC5-8A3E-20F8243D151B}"/>
    <cellStyle name="_KT_TG_2_Book1_3_2012年總貨期表 2 5" xfId="3489" xr:uid="{8068DC28-F5F0-49E3-943A-E43DAA98209B}"/>
    <cellStyle name="_KT_TG_2_Book1_3_2012年總貨期表 2 6" xfId="2832" xr:uid="{471AF71B-9B06-45BC-9DD9-69643C950BD7}"/>
    <cellStyle name="_KT_TG_2_Book1_3_2012年總貨期表 2 7" xfId="3856" xr:uid="{A5961477-9AF9-48A9-872E-89CD901C8B92}"/>
    <cellStyle name="_KT_TG_2_Book1_3_2012年總貨期表 2 8" xfId="2637" xr:uid="{C04CC08E-0FF0-4DDF-89DF-E0187FF736D4}"/>
    <cellStyle name="_KT_TG_2_Book1_3_2012年總貨期表 3" xfId="2487" xr:uid="{670722FD-EB69-4BB0-A4A2-3F52AB8886A7}"/>
    <cellStyle name="_KT_TG_2_Book1_3_2012年總貨期表 3 2" xfId="2941" xr:uid="{F1F8BD5E-A471-496A-A48E-2F53B5A6560C}"/>
    <cellStyle name="_KT_TG_2_Book1_3_2012年總貨期表 3 3" xfId="3609" xr:uid="{8F0897DE-8FA2-436D-A614-002616C533B5}"/>
    <cellStyle name="_KT_TG_2_Book1_3_2012年總貨期表 3 4" xfId="2802" xr:uid="{8D427C09-CA56-41C7-BE60-F15D9F84A255}"/>
    <cellStyle name="_KT_TG_2_Book1_3_2012年總貨期表 4" xfId="2901" xr:uid="{2FF1EBC0-F17E-47AF-A864-3B6064233402}"/>
    <cellStyle name="_KT_TG_2_Book1_3_Book1" xfId="888" xr:uid="{00000000-0005-0000-0000-00006B030000}"/>
    <cellStyle name="_KT_TG_2_Book1_3_Book1_2012年總貨期表" xfId="889" xr:uid="{00000000-0005-0000-0000-00006C030000}"/>
    <cellStyle name="_KT_TG_2_Book1_Book1" xfId="890" xr:uid="{00000000-0005-0000-0000-00006D030000}"/>
    <cellStyle name="_KT_TG_2_Book1_Book1_2012年總貨期表" xfId="891" xr:uid="{00000000-0005-0000-0000-00006E030000}"/>
    <cellStyle name="_KT_TG_2_Book1_TH KE" xfId="892" xr:uid="{00000000-0005-0000-0000-00006F030000}"/>
    <cellStyle name="_KT_TG_2_Book1_TH KE_2012年總貨期表" xfId="893" xr:uid="{00000000-0005-0000-0000-000070030000}"/>
    <cellStyle name="_KT_TG_2_Book1_THU CHI TIEN" xfId="894" xr:uid="{00000000-0005-0000-0000-000071030000}"/>
    <cellStyle name="_KT_TG_2_Book1_THU CHI TIEN_2012年總貨期表" xfId="895" xr:uid="{00000000-0005-0000-0000-000072030000}"/>
    <cellStyle name="_KT_TG_2_Book1_TKE" xfId="896" xr:uid="{00000000-0005-0000-0000-000073030000}"/>
    <cellStyle name="_KT_TG_2_Book1_TKE_2012年總貨期表" xfId="897" xr:uid="{00000000-0005-0000-0000-000074030000}"/>
    <cellStyle name="_KT_TG_2_DTCDT MR.2N110.HOCMON.TDTOAN.CCUNG" xfId="898" xr:uid="{00000000-0005-0000-0000-000075030000}"/>
    <cellStyle name="_KT_TG_2_DTCDT MR.2N110.HOCMON.TDTOAN.CCUNG_2012年總貨期表" xfId="899" xr:uid="{00000000-0005-0000-0000-000076030000}"/>
    <cellStyle name="_KT_TG_2_Lora-tungchau" xfId="900" xr:uid="{00000000-0005-0000-0000-000077030000}"/>
    <cellStyle name="_KT_TG_2_Lora-tungchau_2012年總貨期表" xfId="901" xr:uid="{00000000-0005-0000-0000-000078030000}"/>
    <cellStyle name="_KT_TG_2_PGIA-phieu tham tra Kho bac" xfId="902" xr:uid="{00000000-0005-0000-0000-000079030000}"/>
    <cellStyle name="_KT_TG_2_PGIA-phieu tham tra Kho bac_2012年總貨期表" xfId="903" xr:uid="{00000000-0005-0000-0000-00007A030000}"/>
    <cellStyle name="_KT_TG_2_PT02-02" xfId="904" xr:uid="{00000000-0005-0000-0000-00007B030000}"/>
    <cellStyle name="_KT_TG_2_PT02-02_2012年總貨期表" xfId="905" xr:uid="{00000000-0005-0000-0000-00007C030000}"/>
    <cellStyle name="_KT_TG_2_PT02-02_Book1" xfId="906" xr:uid="{00000000-0005-0000-0000-00007D030000}"/>
    <cellStyle name="_KT_TG_2_PT02-02_Book1_2012年總貨期表" xfId="907" xr:uid="{00000000-0005-0000-0000-00007E030000}"/>
    <cellStyle name="_KT_TG_2_PT02-03" xfId="908" xr:uid="{00000000-0005-0000-0000-00007F030000}"/>
    <cellStyle name="_KT_TG_2_PT02-03_2012年總貨期表" xfId="909" xr:uid="{00000000-0005-0000-0000-000080030000}"/>
    <cellStyle name="_KT_TG_2_PT02-03_Book1" xfId="910" xr:uid="{00000000-0005-0000-0000-000081030000}"/>
    <cellStyle name="_KT_TG_2_PT02-03_Book1_2012年總貨期表" xfId="911" xr:uid="{00000000-0005-0000-0000-000082030000}"/>
    <cellStyle name="_KT_TG_2_Qt-HT3PQ1(CauKho)" xfId="912" xr:uid="{00000000-0005-0000-0000-000083030000}"/>
    <cellStyle name="_KT_TG_2_Qt-HT3PQ1(CauKho)_2012年總貨期表" xfId="913" xr:uid="{00000000-0005-0000-0000-000084030000}"/>
    <cellStyle name="_KT_TG_2_TH KE" xfId="914" xr:uid="{00000000-0005-0000-0000-000085030000}"/>
    <cellStyle name="_KT_TG_2_TH KE_2012年總貨期表" xfId="915" xr:uid="{00000000-0005-0000-0000-000086030000}"/>
    <cellStyle name="_KT_TG_2_TH KE_2012年總貨期表 2" xfId="2270" xr:uid="{08F6533C-1218-4782-866E-7617CBD43311}"/>
    <cellStyle name="_KT_TG_2_TH KE_2012年總貨期表 2 2" xfId="2337" xr:uid="{889388F8-5182-4345-92D3-57015D7AE361}"/>
    <cellStyle name="_KT_TG_2_TH KE_2012年總貨期表 2 2 2" xfId="3230" xr:uid="{75A3D945-7661-45E8-B4D9-963314AED257}"/>
    <cellStyle name="_KT_TG_2_TH KE_2012年總貨期表 2 2 2 2" xfId="3442" xr:uid="{B88BC7C9-0E49-444B-883F-C45A5279C11D}"/>
    <cellStyle name="_KT_TG_2_TH KE_2012年總貨期表 2 2 3" xfId="3554" xr:uid="{8D25F1B7-755E-4866-9568-B374DF1780CD}"/>
    <cellStyle name="_KT_TG_2_TH KE_2012年總貨期表 2 2 4" xfId="3965" xr:uid="{845B8A71-E531-4BA3-8B2C-97C4BBE32B6B}"/>
    <cellStyle name="_KT_TG_2_TH KE_2012年總貨期表 2 2 5" xfId="2756" xr:uid="{EE799F50-0402-4B3A-9EAC-E86F05DBE667}"/>
    <cellStyle name="_KT_TG_2_TH KE_2012年總貨期表 2 3" xfId="2697" xr:uid="{F7C6DF84-057D-4E2A-B568-9A87279F0E07}"/>
    <cellStyle name="_KT_TG_2_TH KE_2012年總貨期表 2 3 2" xfId="3784" xr:uid="{1DAE34FF-0A2A-43E8-93A1-A17D81176169}"/>
    <cellStyle name="_KT_TG_2_TH KE_2012年總貨期表 2 3 3" xfId="3911" xr:uid="{41A65A42-B67A-49C1-AD90-B0BFF89CDC3D}"/>
    <cellStyle name="_KT_TG_2_TH KE_2012年總貨期表 2 4" xfId="2979" xr:uid="{9783C049-4298-4BEB-B2F0-3F648BC762B7}"/>
    <cellStyle name="_KT_TG_2_TH KE_2012年總貨期表 2 4 2" xfId="3402" xr:uid="{4E339B3A-727D-4ACA-BEDE-2F9A906F7C05}"/>
    <cellStyle name="_KT_TG_2_TH KE_2012年總貨期表 2 4 3" xfId="4019" xr:uid="{6CB794D8-2967-4358-858E-FD5157AE32BF}"/>
    <cellStyle name="_KT_TG_2_TH KE_2012年總貨期表 2 5" xfId="3490" xr:uid="{5C6ED85E-2B0A-43CA-897F-8BEF1E1F7355}"/>
    <cellStyle name="_KT_TG_2_TH KE_2012年總貨期表 2 6" xfId="2833" xr:uid="{BED4575D-9A42-4FA2-8492-2ECB9AA923E4}"/>
    <cellStyle name="_KT_TG_2_TH KE_2012年總貨期表 2 7" xfId="3857" xr:uid="{54F9F216-11DE-4D42-A156-3F12CF0E4F05}"/>
    <cellStyle name="_KT_TG_2_TH KE_2012年總貨期表 2 8" xfId="2638" xr:uid="{8AB98247-5795-4FF7-BFC4-B622126BB29F}"/>
    <cellStyle name="_KT_TG_2_TH KE_2012年總貨期表 3" xfId="2488" xr:uid="{67732D91-277F-4EF9-9E32-7D6E37964639}"/>
    <cellStyle name="_KT_TG_2_TH KE_2012年總貨期表 3 2" xfId="2942" xr:uid="{7789EACD-B4C0-4B6E-8BC7-3F556FAF966E}"/>
    <cellStyle name="_KT_TG_2_TH KE_2012年總貨期表 3 3" xfId="3612" xr:uid="{A8ABBFF5-A66E-4FFE-BD81-B3ED5B515B36}"/>
    <cellStyle name="_KT_TG_2_TH KE_2012年總貨期表 3 4" xfId="2803" xr:uid="{21B079D6-00F8-4A8B-A128-E70943D76756}"/>
    <cellStyle name="_KT_TG_2_TH KE_2012年總貨期表 4" xfId="2902" xr:uid="{2FC7D5A8-634E-49D1-BB2D-0B8D1722D93B}"/>
    <cellStyle name="_KT_TG_2_TH KE_Book1" xfId="916" xr:uid="{00000000-0005-0000-0000-000087030000}"/>
    <cellStyle name="_KT_TG_2_TH KE_Book1_2012年總貨期表" xfId="917" xr:uid="{00000000-0005-0000-0000-000088030000}"/>
    <cellStyle name="_KT_TG_2_THU CHI TIEN" xfId="918" xr:uid="{00000000-0005-0000-0000-000089030000}"/>
    <cellStyle name="_KT_TG_2_THU CHI TIEN_2012年總貨期表" xfId="919" xr:uid="{00000000-0005-0000-0000-00008A030000}"/>
    <cellStyle name="_KT_TG_2_TKE" xfId="920" xr:uid="{00000000-0005-0000-0000-00008B030000}"/>
    <cellStyle name="_KT_TG_2_TKE_2012年總貨期表" xfId="921" xr:uid="{00000000-0005-0000-0000-00008C030000}"/>
    <cellStyle name="_KT_TG_2012年總貨期表" xfId="922" xr:uid="{00000000-0005-0000-0000-00008D030000}"/>
    <cellStyle name="_KT_TG_3" xfId="923" xr:uid="{00000000-0005-0000-0000-00008E030000}"/>
    <cellStyle name="_KT_TG_3_2012年總貨期表" xfId="924" xr:uid="{00000000-0005-0000-0000-00008F030000}"/>
    <cellStyle name="_KT_TG_4" xfId="925" xr:uid="{00000000-0005-0000-0000-000090030000}"/>
    <cellStyle name="_KT_TG_4_2012年總貨期表" xfId="926" xr:uid="{00000000-0005-0000-0000-000091030000}"/>
    <cellStyle name="_KT_TG_4_Lora-tungchau" xfId="927" xr:uid="{00000000-0005-0000-0000-000092030000}"/>
    <cellStyle name="_KT_TG_4_Lora-tungchau_2012年總貨期表" xfId="928" xr:uid="{00000000-0005-0000-0000-000093030000}"/>
    <cellStyle name="_KT_TG_4_Qt-HT3PQ1(CauKho)" xfId="929" xr:uid="{00000000-0005-0000-0000-000094030000}"/>
    <cellStyle name="_KT_TG_4_Qt-HT3PQ1(CauKho)_2012年總貨期表" xfId="930" xr:uid="{00000000-0005-0000-0000-000095030000}"/>
    <cellStyle name="_LOAD PLAN - AE3 (NEW)" xfId="931" xr:uid="{00000000-0005-0000-0000-000096030000}"/>
    <cellStyle name="_LOAD PLAN - AE3 (NEW)_01-072501大貨製單（百利盈）" xfId="932" xr:uid="{00000000-0005-0000-0000-000097030000}"/>
    <cellStyle name="_LOAD PLAN - AE3 (NEW)_01-072501大貨製單（百利盈） 2" xfId="2574" xr:uid="{B23DEE5B-6AAE-4E8D-8A83-81359FA931A4}"/>
    <cellStyle name="_LOAD PLAN - AE3 (NEW)_01-072564大貨製單（童彤）" xfId="933" xr:uid="{00000000-0005-0000-0000-000098030000}"/>
    <cellStyle name="_LOAD PLAN - AE3 (NEW)_01-072607大貨製單（童彤）" xfId="934" xr:uid="{00000000-0005-0000-0000-000099030000}"/>
    <cellStyle name="_LOAD PLAN - AE3 (NEW)_01-372501大貨製單（百利盈）" xfId="935" xr:uid="{00000000-0005-0000-0000-00009A030000}"/>
    <cellStyle name="_LOAD PLAN - AE3 (NEW)_2012年總貨期表" xfId="936" xr:uid="{00000000-0005-0000-0000-00009B030000}"/>
    <cellStyle name="_LOAD PLAN - AE3 (NEW)_2012年總貨期表_01-072501大貨製單（百利盈）" xfId="937" xr:uid="{00000000-0005-0000-0000-00009C030000}"/>
    <cellStyle name="_LOAD PLAN - AE3 (NEW)_2012年總貨期表_01-072564大貨製單（童彤）" xfId="938" xr:uid="{00000000-0005-0000-0000-00009D030000}"/>
    <cellStyle name="_LOAD PLAN - AE3 (NEW)_2012年總貨期表_01-072607大貨製單（童彤）" xfId="939" xr:uid="{00000000-0005-0000-0000-00009E030000}"/>
    <cellStyle name="_LOAD PLAN - AE3 (NEW)_2012年總貨期表_01-372501大貨製單（百利盈）" xfId="940" xr:uid="{00000000-0005-0000-0000-00009F030000}"/>
    <cellStyle name="_LOAD PLAN - AE3 (NEW)_2012年總貨期表_尺寸表,珍" xfId="941" xr:uid="{00000000-0005-0000-0000-0000A0030000}"/>
    <cellStyle name="_LOAD PLAN - AE3 (NEW)_尺寸表,珍" xfId="942" xr:uid="{00000000-0005-0000-0000-0000A1030000}"/>
    <cellStyle name="_LOAD PLAN - AE5  2nd March 2005" xfId="943" xr:uid="{00000000-0005-0000-0000-0000A2030000}"/>
    <cellStyle name="_LOAD PLAN - AE5  2nd March 2005_01-072501大貨製單（百利盈）" xfId="944" xr:uid="{00000000-0005-0000-0000-0000A3030000}"/>
    <cellStyle name="_LOAD PLAN - AE5  2nd March 2005_01-072501大貨製單（百利盈） 2" xfId="2575" xr:uid="{516792E6-C7A1-41CA-85BD-96CA05BB34F0}"/>
    <cellStyle name="_LOAD PLAN - AE5  2nd March 2005_01-072564大貨製單（童彤）" xfId="945" xr:uid="{00000000-0005-0000-0000-0000A4030000}"/>
    <cellStyle name="_LOAD PLAN - AE5  2nd March 2005_01-072607大貨製單（童彤）" xfId="946" xr:uid="{00000000-0005-0000-0000-0000A5030000}"/>
    <cellStyle name="_LOAD PLAN - AE5  2nd March 2005_01-372501大貨製單（百利盈）" xfId="947" xr:uid="{00000000-0005-0000-0000-0000A6030000}"/>
    <cellStyle name="_LOAD PLAN - AE5  2nd March 2005_2012年總貨期表" xfId="948" xr:uid="{00000000-0005-0000-0000-0000A7030000}"/>
    <cellStyle name="_LOAD PLAN - AE5  2nd March 2005_2012年總貨期表_01-072501大貨製單（百利盈）" xfId="949" xr:uid="{00000000-0005-0000-0000-0000A8030000}"/>
    <cellStyle name="_LOAD PLAN - AE5  2nd March 2005_2012年總貨期表_01-072564大貨製單（童彤）" xfId="950" xr:uid="{00000000-0005-0000-0000-0000A9030000}"/>
    <cellStyle name="_LOAD PLAN - AE5  2nd March 2005_2012年總貨期表_01-072607大貨製單（童彤）" xfId="951" xr:uid="{00000000-0005-0000-0000-0000AA030000}"/>
    <cellStyle name="_LOAD PLAN - AE5  2nd March 2005_2012年總貨期表_01-372501大貨製單（百利盈）" xfId="952" xr:uid="{00000000-0005-0000-0000-0000AB030000}"/>
    <cellStyle name="_LOAD PLAN - AE5  2nd March 2005_2012年總貨期表_尺寸表,珍" xfId="953" xr:uid="{00000000-0005-0000-0000-0000AC030000}"/>
    <cellStyle name="_LOAD PLAN - AE5  2nd March 2005_尺寸表,珍" xfId="954" xr:uid="{00000000-0005-0000-0000-0000AD030000}"/>
    <cellStyle name="_LOAD PLAN - CGP (IDY)" xfId="955" xr:uid="{00000000-0005-0000-0000-0000AE030000}"/>
    <cellStyle name="_LOAD PLAN - CGP (IDY)_01-072501大貨製單（百利盈）" xfId="956" xr:uid="{00000000-0005-0000-0000-0000AF030000}"/>
    <cellStyle name="_LOAD PLAN - CGP (IDY)_01-072501大貨製單（百利盈） 2" xfId="2576" xr:uid="{1ED18952-9E57-4916-A6A7-4D5315B9365B}"/>
    <cellStyle name="_LOAD PLAN - CGP (IDY)_01-072564大貨製單（童彤）" xfId="957" xr:uid="{00000000-0005-0000-0000-0000B0030000}"/>
    <cellStyle name="_LOAD PLAN - CGP (IDY)_01-072607大貨製單（童彤）" xfId="958" xr:uid="{00000000-0005-0000-0000-0000B1030000}"/>
    <cellStyle name="_LOAD PLAN - CGP (IDY)_01-372501大貨製單（百利盈）" xfId="959" xr:uid="{00000000-0005-0000-0000-0000B2030000}"/>
    <cellStyle name="_LOAD PLAN - CGP (IDY)_2012年總貨期表" xfId="960" xr:uid="{00000000-0005-0000-0000-0000B3030000}"/>
    <cellStyle name="_LOAD PLAN - CGP (IDY)_2012年總貨期表_01-072501大貨製單（百利盈）" xfId="961" xr:uid="{00000000-0005-0000-0000-0000B4030000}"/>
    <cellStyle name="_LOAD PLAN - CGP (IDY)_2012年總貨期表_01-072564大貨製單（童彤）" xfId="962" xr:uid="{00000000-0005-0000-0000-0000B5030000}"/>
    <cellStyle name="_LOAD PLAN - CGP (IDY)_2012年總貨期表_01-072607大貨製單（童彤）" xfId="963" xr:uid="{00000000-0005-0000-0000-0000B6030000}"/>
    <cellStyle name="_LOAD PLAN - CGP (IDY)_2012年總貨期表_01-372501大貨製單（百利盈）" xfId="964" xr:uid="{00000000-0005-0000-0000-0000B7030000}"/>
    <cellStyle name="_LOAD PLAN - CGP (IDY)_2012年總貨期表_尺寸表,珍" xfId="965" xr:uid="{00000000-0005-0000-0000-0000B8030000}"/>
    <cellStyle name="_LOAD PLAN - CGP (IDY)_尺寸表,珍" xfId="966" xr:uid="{00000000-0005-0000-0000-0000B9030000}"/>
    <cellStyle name="_loading sample" xfId="967" xr:uid="{00000000-0005-0000-0000-0000BA030000}"/>
    <cellStyle name="_loading sample_2012年總貨期表" xfId="968" xr:uid="{00000000-0005-0000-0000-0000BB030000}"/>
    <cellStyle name="_Lora-tungchau" xfId="969" xr:uid="{00000000-0005-0000-0000-0000BC030000}"/>
    <cellStyle name="_Lora-tungchau_2012年總貨期表" xfId="970" xr:uid="{00000000-0005-0000-0000-0000BD030000}"/>
    <cellStyle name="_MAA" xfId="971" xr:uid="{00000000-0005-0000-0000-0000BE030000}"/>
    <cellStyle name="_MAA_2012年總貨期表" xfId="972" xr:uid="{00000000-0005-0000-0000-0000BF030000}"/>
    <cellStyle name="_macro" xfId="973" xr:uid="{00000000-0005-0000-0000-0000C0030000}"/>
    <cellStyle name="_macro_01-072501大貨製單（百利盈）" xfId="974" xr:uid="{00000000-0005-0000-0000-0000C1030000}"/>
    <cellStyle name="_macro_01-072501大貨製單（百利盈） 2" xfId="2577" xr:uid="{18CF149C-400E-4A4A-9B76-379289BA1C5B}"/>
    <cellStyle name="_macro_01-072564大貨製單（童彤）" xfId="975" xr:uid="{00000000-0005-0000-0000-0000C2030000}"/>
    <cellStyle name="_macro_01-072607大貨製單（童彤）" xfId="976" xr:uid="{00000000-0005-0000-0000-0000C3030000}"/>
    <cellStyle name="_macro_01-372501大貨製單（百利盈）" xfId="977" xr:uid="{00000000-0005-0000-0000-0000C4030000}"/>
    <cellStyle name="_macro_2012年總貨期表" xfId="978" xr:uid="{00000000-0005-0000-0000-0000C5030000}"/>
    <cellStyle name="_macro_2012年總貨期表_01-072501大貨製單（百利盈）" xfId="979" xr:uid="{00000000-0005-0000-0000-0000C6030000}"/>
    <cellStyle name="_macro_2012年總貨期表_01-072564大貨製單（童彤）" xfId="980" xr:uid="{00000000-0005-0000-0000-0000C7030000}"/>
    <cellStyle name="_macro_2012年總貨期表_01-072607大貨製單（童彤）" xfId="981" xr:uid="{00000000-0005-0000-0000-0000C8030000}"/>
    <cellStyle name="_macro_2012年總貨期表_01-372501大貨製單（百利盈）" xfId="982" xr:uid="{00000000-0005-0000-0000-0000C9030000}"/>
    <cellStyle name="_macro_2012年總貨期表_尺寸表,珍" xfId="983" xr:uid="{00000000-0005-0000-0000-0000CA030000}"/>
    <cellStyle name="_macro_尺寸表,珍" xfId="984" xr:uid="{00000000-0005-0000-0000-0000CB030000}"/>
    <cellStyle name="_MAL" xfId="985" xr:uid="{00000000-0005-0000-0000-0000CC030000}"/>
    <cellStyle name="_MAL_01-072501大貨製單（百利盈）" xfId="986" xr:uid="{00000000-0005-0000-0000-0000CD030000}"/>
    <cellStyle name="_MAL_01-072501大貨製單（百利盈） 2" xfId="2578" xr:uid="{A040F350-A26C-457B-93BD-40AE3995DB45}"/>
    <cellStyle name="_MAL_01-072564大貨製單（童彤）" xfId="987" xr:uid="{00000000-0005-0000-0000-0000CE030000}"/>
    <cellStyle name="_MAL_01-072607大貨製單（童彤）" xfId="988" xr:uid="{00000000-0005-0000-0000-0000CF030000}"/>
    <cellStyle name="_MAL_01-372501大貨製單（百利盈）" xfId="989" xr:uid="{00000000-0005-0000-0000-0000D0030000}"/>
    <cellStyle name="_MAL_2012年總貨期表" xfId="990" xr:uid="{00000000-0005-0000-0000-0000D1030000}"/>
    <cellStyle name="_MAL_2012年總貨期表_01-072501大貨製單（百利盈）" xfId="991" xr:uid="{00000000-0005-0000-0000-0000D2030000}"/>
    <cellStyle name="_MAL_2012年總貨期表_01-072564大貨製單（童彤）" xfId="992" xr:uid="{00000000-0005-0000-0000-0000D3030000}"/>
    <cellStyle name="_MAL_2012年總貨期表_01-072607大貨製單（童彤）" xfId="993" xr:uid="{00000000-0005-0000-0000-0000D4030000}"/>
    <cellStyle name="_MAL_2012年總貨期表_01-372501大貨製單（百利盈）" xfId="994" xr:uid="{00000000-0005-0000-0000-0000D5030000}"/>
    <cellStyle name="_MAL_2012年總貨期表_尺寸表,珍" xfId="995" xr:uid="{00000000-0005-0000-0000-0000D6030000}"/>
    <cellStyle name="_MAL_尺寸表,珍" xfId="996" xr:uid="{00000000-0005-0000-0000-0000D7030000}"/>
    <cellStyle name="_MBR" xfId="997" xr:uid="{00000000-0005-0000-0000-0000D8030000}"/>
    <cellStyle name="_MBR_2012年總貨期表" xfId="998" xr:uid="{00000000-0005-0000-0000-0000D9030000}"/>
    <cellStyle name="_MICP" xfId="999" xr:uid="{00000000-0005-0000-0000-0000DA030000}"/>
    <cellStyle name="_MICP_1" xfId="1000" xr:uid="{00000000-0005-0000-0000-0000DB030000}"/>
    <cellStyle name="_MICP_1_01-072501大貨製單（百利盈）" xfId="1001" xr:uid="{00000000-0005-0000-0000-0000DC030000}"/>
    <cellStyle name="_MICP_1_01-072501大貨製單（百利盈） 2" xfId="2579" xr:uid="{1C2C79FE-3E1B-4D82-9F98-A2C5554B7CD8}"/>
    <cellStyle name="_MICP_1_01-072564大貨製單（童彤）" xfId="1002" xr:uid="{00000000-0005-0000-0000-0000DD030000}"/>
    <cellStyle name="_MICP_1_01-072607大貨製單（童彤）" xfId="1003" xr:uid="{00000000-0005-0000-0000-0000DE030000}"/>
    <cellStyle name="_MICP_1_01-372501大貨製單（百利盈）" xfId="1004" xr:uid="{00000000-0005-0000-0000-0000DF030000}"/>
    <cellStyle name="_MICP_1_2012年總貨期表" xfId="1005" xr:uid="{00000000-0005-0000-0000-0000E0030000}"/>
    <cellStyle name="_MICP_1_2012年總貨期表_01-072501大貨製單（百利盈）" xfId="1006" xr:uid="{00000000-0005-0000-0000-0000E1030000}"/>
    <cellStyle name="_MICP_1_2012年總貨期表_01-072564大貨製單（童彤）" xfId="1007" xr:uid="{00000000-0005-0000-0000-0000E2030000}"/>
    <cellStyle name="_MICP_1_2012年總貨期表_01-072607大貨製單（童彤）" xfId="1008" xr:uid="{00000000-0005-0000-0000-0000E3030000}"/>
    <cellStyle name="_MICP_1_2012年總貨期表_01-372501大貨製單（百利盈）" xfId="1009" xr:uid="{00000000-0005-0000-0000-0000E4030000}"/>
    <cellStyle name="_MICP_1_2012年總貨期表_尺寸表,珍" xfId="1010" xr:uid="{00000000-0005-0000-0000-0000E5030000}"/>
    <cellStyle name="_MICP_1_尺寸表,珍" xfId="1011" xr:uid="{00000000-0005-0000-0000-0000E6030000}"/>
    <cellStyle name="_MICP_2012年總貨期表" xfId="1012" xr:uid="{00000000-0005-0000-0000-0000E7030000}"/>
    <cellStyle name="_Microsoft Assistant VBA" xfId="1013" xr:uid="{00000000-0005-0000-0000-0000E8030000}"/>
    <cellStyle name="_Microsoft Assistant VBA_01-072501大貨製單（百利盈）" xfId="1014" xr:uid="{00000000-0005-0000-0000-0000E9030000}"/>
    <cellStyle name="_Microsoft Assistant VBA_01-072501大貨製單（百利盈） 2" xfId="2580" xr:uid="{3D9E4C58-3BB0-4947-97DA-AE106E64673C}"/>
    <cellStyle name="_Microsoft Assistant VBA_01-072564大貨製單（童彤）" xfId="1015" xr:uid="{00000000-0005-0000-0000-0000EA030000}"/>
    <cellStyle name="_Microsoft Assistant VBA_01-072607大貨製單（童彤）" xfId="1016" xr:uid="{00000000-0005-0000-0000-0000EB030000}"/>
    <cellStyle name="_Microsoft Assistant VBA_01-372501大貨製單（百利盈）" xfId="1017" xr:uid="{00000000-0005-0000-0000-0000EC030000}"/>
    <cellStyle name="_Microsoft Assistant VBA_1" xfId="1018" xr:uid="{00000000-0005-0000-0000-0000ED030000}"/>
    <cellStyle name="_Microsoft Assistant VBA_1_2012年總貨期表" xfId="1019" xr:uid="{00000000-0005-0000-0000-0000EE030000}"/>
    <cellStyle name="_Microsoft Assistant VBA_2012年總貨期表" xfId="1020" xr:uid="{00000000-0005-0000-0000-0000EF030000}"/>
    <cellStyle name="_Microsoft Assistant VBA_2012年總貨期表_01-072501大貨製單（百利盈）" xfId="1021" xr:uid="{00000000-0005-0000-0000-0000F0030000}"/>
    <cellStyle name="_Microsoft Assistant VBA_2012年總貨期表_01-072564大貨製單（童彤）" xfId="1022" xr:uid="{00000000-0005-0000-0000-0000F1030000}"/>
    <cellStyle name="_Microsoft Assistant VBA_2012年總貨期表_01-072607大貨製單（童彤）" xfId="1023" xr:uid="{00000000-0005-0000-0000-0000F2030000}"/>
    <cellStyle name="_Microsoft Assistant VBA_2012年總貨期表_01-372501大貨製單（百利盈）" xfId="1024" xr:uid="{00000000-0005-0000-0000-0000F3030000}"/>
    <cellStyle name="_Microsoft Assistant VBA_2012年總貨期表_尺寸表,珍" xfId="1025" xr:uid="{00000000-0005-0000-0000-0000F4030000}"/>
    <cellStyle name="_Microsoft Assistant VBA_尺寸表,珍" xfId="1026" xr:uid="{00000000-0005-0000-0000-0000F5030000}"/>
    <cellStyle name="_MOE (2)" xfId="1027" xr:uid="{00000000-0005-0000-0000-0000F6030000}"/>
    <cellStyle name="_MOE (2)_2012年總貨期表" xfId="1028" xr:uid="{00000000-0005-0000-0000-0000F7030000}"/>
    <cellStyle name="_MULTIPLE PO" xfId="1029" xr:uid="{00000000-0005-0000-0000-0000F8030000}"/>
    <cellStyle name="_MULTIPLE PO_01-072501大貨製單（百利盈）" xfId="1030" xr:uid="{00000000-0005-0000-0000-0000F9030000}"/>
    <cellStyle name="_MULTIPLE PO_01-072501大貨製單（百利盈） 2" xfId="2581" xr:uid="{2778F5F3-61FF-40F9-BE94-3FE6F295F014}"/>
    <cellStyle name="_MULTIPLE PO_01-072564大貨製單（童彤）" xfId="1031" xr:uid="{00000000-0005-0000-0000-0000FA030000}"/>
    <cellStyle name="_MULTIPLE PO_01-072607大貨製單（童彤）" xfId="1032" xr:uid="{00000000-0005-0000-0000-0000FB030000}"/>
    <cellStyle name="_MULTIPLE PO_01-372501大貨製單（百利盈）" xfId="1033" xr:uid="{00000000-0005-0000-0000-0000FC030000}"/>
    <cellStyle name="_MULTIPLE PO_2012年總貨期表" xfId="1034" xr:uid="{00000000-0005-0000-0000-0000FD030000}"/>
    <cellStyle name="_MULTIPLE PO_2012年總貨期表_01-072501大貨製單（百利盈）" xfId="1035" xr:uid="{00000000-0005-0000-0000-0000FE030000}"/>
    <cellStyle name="_MULTIPLE PO_2012年總貨期表_01-072564大貨製單（童彤）" xfId="1036" xr:uid="{00000000-0005-0000-0000-0000FF030000}"/>
    <cellStyle name="_MULTIPLE PO_2012年總貨期表_01-072607大貨製單（童彤）" xfId="1037" xr:uid="{00000000-0005-0000-0000-000000040000}"/>
    <cellStyle name="_MULTIPLE PO_2012年總貨期表_01-372501大貨製單（百利盈）" xfId="1038" xr:uid="{00000000-0005-0000-0000-000001040000}"/>
    <cellStyle name="_MULTIPLE PO_2012年總貨期表_尺寸表,珍" xfId="1039" xr:uid="{00000000-0005-0000-0000-000002040000}"/>
    <cellStyle name="_MULTIPLE PO_尺寸表,珍" xfId="1040" xr:uid="{00000000-0005-0000-0000-000003040000}"/>
    <cellStyle name="_NL-1" xfId="1041" xr:uid="{00000000-0005-0000-0000-000004040000}"/>
    <cellStyle name="_NL-1_2012年總貨期表" xfId="1042" xr:uid="{00000000-0005-0000-0000-000005040000}"/>
    <cellStyle name="_NL-2" xfId="1043" xr:uid="{00000000-0005-0000-0000-000006040000}"/>
    <cellStyle name="_NL-2_2012年總貨期表" xfId="1044" xr:uid="{00000000-0005-0000-0000-000007040000}"/>
    <cellStyle name="_NL-3" xfId="1045" xr:uid="{00000000-0005-0000-0000-000008040000}"/>
    <cellStyle name="_NL-3_2012年總貨期表" xfId="1046" xr:uid="{00000000-0005-0000-0000-000009040000}"/>
    <cellStyle name="_PERSONAL" xfId="1047" xr:uid="{00000000-0005-0000-0000-00000A040000}"/>
    <cellStyle name="_PERSONAL_2012年總貨期表" xfId="1048" xr:uid="{00000000-0005-0000-0000-00000B040000}"/>
    <cellStyle name="_PERSONAL_Book1" xfId="1049" xr:uid="{00000000-0005-0000-0000-00000C040000}"/>
    <cellStyle name="_PERSONAL_Book1_2012年總貨期表" xfId="1050" xr:uid="{00000000-0005-0000-0000-00000D040000}"/>
    <cellStyle name="_PERSONAL_Book1_Book1" xfId="1051" xr:uid="{00000000-0005-0000-0000-00000E040000}"/>
    <cellStyle name="_PERSONAL_Book1_Book1_2012年總貨期表" xfId="1052" xr:uid="{00000000-0005-0000-0000-00000F040000}"/>
    <cellStyle name="_PERSONAL_Book1_THU CHI TIEN" xfId="1053" xr:uid="{00000000-0005-0000-0000-000010040000}"/>
    <cellStyle name="_PERSONAL_Book1_THU CHI TIEN_2012年總貨期表" xfId="1054" xr:uid="{00000000-0005-0000-0000-000011040000}"/>
    <cellStyle name="_PERSONAL_HTQ.8 GD1" xfId="1055" xr:uid="{00000000-0005-0000-0000-000012040000}"/>
    <cellStyle name="_PERSONAL_HTQ.8 GD1_2012年總貨期表" xfId="1056" xr:uid="{00000000-0005-0000-0000-000013040000}"/>
    <cellStyle name="_PERSONAL_TH KE" xfId="1057" xr:uid="{00000000-0005-0000-0000-000014040000}"/>
    <cellStyle name="_PERSONAL_TH KE_2012年總貨期表" xfId="1058" xr:uid="{00000000-0005-0000-0000-000015040000}"/>
    <cellStyle name="_PERSONAL_THU CHI TIEN" xfId="1059" xr:uid="{00000000-0005-0000-0000-000016040000}"/>
    <cellStyle name="_PERSONAL_THU CHI TIEN_2012年總貨期表" xfId="1060" xr:uid="{00000000-0005-0000-0000-000017040000}"/>
    <cellStyle name="_PERSONAL_TKE" xfId="1061" xr:uid="{00000000-0005-0000-0000-000018040000}"/>
    <cellStyle name="_PERSONAL_TKE_2012年總貨期表" xfId="1062" xr:uid="{00000000-0005-0000-0000-000019040000}"/>
    <cellStyle name="_PERSONAL_Tong hop KHCB 2001" xfId="1063" xr:uid="{00000000-0005-0000-0000-00001A040000}"/>
    <cellStyle name="_PERSONAL_Tong hop KHCB 2001_2012年總貨期表" xfId="1064" xr:uid="{00000000-0005-0000-0000-00001B040000}"/>
    <cellStyle name="_PGL - Outstanding &amp; Presentation Report'08" xfId="1065" xr:uid="{00000000-0005-0000-0000-00001C040000}"/>
    <cellStyle name="_PGL - Outstanding &amp; Presentation Report'08_01-072501大貨製單（百利盈）" xfId="1066" xr:uid="{00000000-0005-0000-0000-00001D040000}"/>
    <cellStyle name="_PGL - Outstanding &amp; Presentation Report'08_01-072501大貨製單（百利盈） 2" xfId="2582" xr:uid="{E949AB3E-1EB1-44D6-8018-61C8369EDFE2}"/>
    <cellStyle name="_PGL - Outstanding &amp; Presentation Report'08_01-072564大貨製單（童彤）" xfId="1067" xr:uid="{00000000-0005-0000-0000-00001E040000}"/>
    <cellStyle name="_PGL - Outstanding &amp; Presentation Report'08_01-072607大貨製單（童彤）" xfId="1068" xr:uid="{00000000-0005-0000-0000-00001F040000}"/>
    <cellStyle name="_PGL - Outstanding &amp; Presentation Report'08_01-372501大貨製單（百利盈）" xfId="1069" xr:uid="{00000000-0005-0000-0000-000020040000}"/>
    <cellStyle name="_PGL - Outstanding &amp; Presentation Report'08_2012年總貨期表" xfId="1070" xr:uid="{00000000-0005-0000-0000-000021040000}"/>
    <cellStyle name="_PGL - Outstanding &amp; Presentation Report'08_2012年總貨期表_01-072501大貨製單（百利盈）" xfId="1071" xr:uid="{00000000-0005-0000-0000-000022040000}"/>
    <cellStyle name="_PGL - Outstanding &amp; Presentation Report'08_2012年總貨期表_01-072564大貨製單（童彤）" xfId="1072" xr:uid="{00000000-0005-0000-0000-000023040000}"/>
    <cellStyle name="_PGL - Outstanding &amp; Presentation Report'08_2012年總貨期表_01-072607大貨製單（童彤）" xfId="1073" xr:uid="{00000000-0005-0000-0000-000024040000}"/>
    <cellStyle name="_PGL - Outstanding &amp; Presentation Report'08_2012年總貨期表_01-372501大貨製單（百利盈）" xfId="1074" xr:uid="{00000000-0005-0000-0000-000025040000}"/>
    <cellStyle name="_PGL - Outstanding &amp; Presentation Report'08_2012年總貨期表_尺寸表,珍" xfId="1075" xr:uid="{00000000-0005-0000-0000-000026040000}"/>
    <cellStyle name="_PGL - Outstanding &amp; Presentation Report'08_尺寸表,珍" xfId="1076" xr:uid="{00000000-0005-0000-0000-000027040000}"/>
    <cellStyle name="_PHI" xfId="1077" xr:uid="{00000000-0005-0000-0000-000028040000}"/>
    <cellStyle name="_PHI VDR" xfId="1078" xr:uid="{00000000-0005-0000-0000-000029040000}"/>
    <cellStyle name="_PHI VDR_01-072501大貨製單（百利盈）" xfId="1079" xr:uid="{00000000-0005-0000-0000-00002A040000}"/>
    <cellStyle name="_PHI VDR_01-072501大貨製單（百利盈） 2" xfId="2583" xr:uid="{67762E1A-90D5-4DBE-87C9-8BE144AC815D}"/>
    <cellStyle name="_PHI VDR_01-072564大貨製單（童彤）" xfId="1080" xr:uid="{00000000-0005-0000-0000-00002B040000}"/>
    <cellStyle name="_PHI VDR_01-072607大貨製單（童彤）" xfId="1081" xr:uid="{00000000-0005-0000-0000-00002C040000}"/>
    <cellStyle name="_PHI VDR_01-372501大貨製單（百利盈）" xfId="1082" xr:uid="{00000000-0005-0000-0000-00002D040000}"/>
    <cellStyle name="_PHI VDR_2012年總貨期表" xfId="1083" xr:uid="{00000000-0005-0000-0000-00002E040000}"/>
    <cellStyle name="_PHI VDR_2012年總貨期表_01-072501大貨製單（百利盈）" xfId="1084" xr:uid="{00000000-0005-0000-0000-00002F040000}"/>
    <cellStyle name="_PHI VDR_2012年總貨期表_01-072564大貨製單（童彤）" xfId="1085" xr:uid="{00000000-0005-0000-0000-000030040000}"/>
    <cellStyle name="_PHI VDR_2012年總貨期表_01-072607大貨製單（童彤）" xfId="1086" xr:uid="{00000000-0005-0000-0000-000031040000}"/>
    <cellStyle name="_PHI VDR_2012年總貨期表_01-372501大貨製單（百利盈）" xfId="1087" xr:uid="{00000000-0005-0000-0000-000032040000}"/>
    <cellStyle name="_PHI VDR_2012年總貨期表_尺寸表,珍" xfId="1088" xr:uid="{00000000-0005-0000-0000-000033040000}"/>
    <cellStyle name="_PHI VDR_尺寸表,珍" xfId="1089" xr:uid="{00000000-0005-0000-0000-000034040000}"/>
    <cellStyle name="_PHI_01-072501大貨製單（百利盈）" xfId="1090" xr:uid="{00000000-0005-0000-0000-000035040000}"/>
    <cellStyle name="_PHI_01-072501大貨製單（百利盈） 2" xfId="2584" xr:uid="{8D27E186-B4C5-49AE-B0E5-66A650DD2B54}"/>
    <cellStyle name="_PHI_01-072564大貨製單（童彤）" xfId="1091" xr:uid="{00000000-0005-0000-0000-000036040000}"/>
    <cellStyle name="_PHI_01-072607大貨製單（童彤）" xfId="1092" xr:uid="{00000000-0005-0000-0000-000037040000}"/>
    <cellStyle name="_PHI_01-372501大貨製單（百利盈）" xfId="1093" xr:uid="{00000000-0005-0000-0000-000038040000}"/>
    <cellStyle name="_PHI_2012年總貨期表" xfId="1094" xr:uid="{00000000-0005-0000-0000-000039040000}"/>
    <cellStyle name="_PHI_2012年總貨期表_01-072501大貨製單（百利盈）" xfId="1095" xr:uid="{00000000-0005-0000-0000-00003A040000}"/>
    <cellStyle name="_PHI_2012年總貨期表_01-072564大貨製單（童彤）" xfId="1096" xr:uid="{00000000-0005-0000-0000-00003B040000}"/>
    <cellStyle name="_PHI_2012年總貨期表_01-072607大貨製單（童彤）" xfId="1097" xr:uid="{00000000-0005-0000-0000-00003C040000}"/>
    <cellStyle name="_PHI_2012年總貨期表_01-372501大貨製單（百利盈）" xfId="1098" xr:uid="{00000000-0005-0000-0000-00003D040000}"/>
    <cellStyle name="_PHI_2012年總貨期表_尺寸表,珍" xfId="1099" xr:uid="{00000000-0005-0000-0000-00003E040000}"/>
    <cellStyle name="_PHI_尺寸表,珍" xfId="1100" xr:uid="{00000000-0005-0000-0000-00003F040000}"/>
    <cellStyle name="_PO" xfId="1101" xr:uid="{00000000-0005-0000-0000-000040040000}"/>
    <cellStyle name="_PO_01-072501大貨製單（百利盈）" xfId="1102" xr:uid="{00000000-0005-0000-0000-000041040000}"/>
    <cellStyle name="_PO_01-072501大貨製單（百利盈） 2" xfId="2585" xr:uid="{904F0029-3E12-4BA5-AA10-F0E3AFB6079A}"/>
    <cellStyle name="_PO_01-072564大貨製單（童彤）" xfId="1103" xr:uid="{00000000-0005-0000-0000-000042040000}"/>
    <cellStyle name="_PO_01-072607大貨製單（童彤）" xfId="1104" xr:uid="{00000000-0005-0000-0000-000043040000}"/>
    <cellStyle name="_PO_01-372501大貨製單（百利盈）" xfId="1105" xr:uid="{00000000-0005-0000-0000-000044040000}"/>
    <cellStyle name="_PO_2012年總貨期表" xfId="1106" xr:uid="{00000000-0005-0000-0000-000045040000}"/>
    <cellStyle name="_PO_2012年總貨期表_01-072501大貨製單（百利盈）" xfId="1107" xr:uid="{00000000-0005-0000-0000-000046040000}"/>
    <cellStyle name="_PO_2012年總貨期表_01-072564大貨製單（童彤）" xfId="1108" xr:uid="{00000000-0005-0000-0000-000047040000}"/>
    <cellStyle name="_PO_2012年總貨期表_01-072607大貨製單（童彤）" xfId="1109" xr:uid="{00000000-0005-0000-0000-000048040000}"/>
    <cellStyle name="_PO_2012年總貨期表_01-372501大貨製單（百利盈）" xfId="1110" xr:uid="{00000000-0005-0000-0000-000049040000}"/>
    <cellStyle name="_PO_2012年總貨期表_尺寸表,珍" xfId="1111" xr:uid="{00000000-0005-0000-0000-00004A040000}"/>
    <cellStyle name="_PO_尺寸表,珍" xfId="1112" xr:uid="{00000000-0005-0000-0000-00004B040000}"/>
    <cellStyle name="_Qt-HT3PQ1(CauKho)" xfId="1113" xr:uid="{00000000-0005-0000-0000-00004C040000}"/>
    <cellStyle name="_Qt-HT3PQ1(CauKho)_2012年總貨期表" xfId="1114" xr:uid="{00000000-0005-0000-0000-00004D040000}"/>
    <cellStyle name="_RAPCC Rib Testing - PCCS  " xfId="1115" xr:uid="{00000000-0005-0000-0000-00004E040000}"/>
    <cellStyle name="_RAPCC Rib Testing - PCCS  _2012年總貨期表" xfId="1116" xr:uid="{00000000-0005-0000-0000-00004F040000}"/>
    <cellStyle name="_receive unreceive" xfId="1117" xr:uid="{00000000-0005-0000-0000-000050040000}"/>
    <cellStyle name="_receive unreceive_01-072501大貨製單（百利盈）" xfId="1118" xr:uid="{00000000-0005-0000-0000-000051040000}"/>
    <cellStyle name="_receive unreceive_01-072501大貨製單（百利盈） 2" xfId="2586" xr:uid="{2E1E7207-8BA5-4103-97F1-D5F4D06427C7}"/>
    <cellStyle name="_receive unreceive_01-072564大貨製單（童彤）" xfId="1119" xr:uid="{00000000-0005-0000-0000-000052040000}"/>
    <cellStyle name="_receive unreceive_01-072607大貨製單（童彤）" xfId="1120" xr:uid="{00000000-0005-0000-0000-000053040000}"/>
    <cellStyle name="_receive unreceive_01-372501大貨製單（百利盈）" xfId="1121" xr:uid="{00000000-0005-0000-0000-000054040000}"/>
    <cellStyle name="_receive unreceive_2012年總貨期表" xfId="1122" xr:uid="{00000000-0005-0000-0000-000055040000}"/>
    <cellStyle name="_receive unreceive_2012年總貨期表_01-072501大貨製單（百利盈）" xfId="1123" xr:uid="{00000000-0005-0000-0000-000056040000}"/>
    <cellStyle name="_receive unreceive_2012年總貨期表_01-072564大貨製單（童彤）" xfId="1124" xr:uid="{00000000-0005-0000-0000-000057040000}"/>
    <cellStyle name="_receive unreceive_2012年總貨期表_01-072607大貨製單（童彤）" xfId="1125" xr:uid="{00000000-0005-0000-0000-000058040000}"/>
    <cellStyle name="_receive unreceive_2012年總貨期表_01-372501大貨製單（百利盈）" xfId="1126" xr:uid="{00000000-0005-0000-0000-000059040000}"/>
    <cellStyle name="_receive unreceive_2012年總貨期表_尺寸表,珍" xfId="1127" xr:uid="{00000000-0005-0000-0000-00005A040000}"/>
    <cellStyle name="_receive unreceive_尺寸表,珍" xfId="1128" xr:uid="{00000000-0005-0000-0000-00005B040000}"/>
    <cellStyle name="_Receiving" xfId="1129" xr:uid="{00000000-0005-0000-0000-00005C040000}"/>
    <cellStyle name="_Receiving_01-072501大貨製單（百利盈）" xfId="1130" xr:uid="{00000000-0005-0000-0000-00005D040000}"/>
    <cellStyle name="_Receiving_01-072501大貨製單（百利盈） 2" xfId="2587" xr:uid="{E98B0CD4-7E05-4A5D-BCC1-429740498135}"/>
    <cellStyle name="_Receiving_01-072564大貨製單（童彤）" xfId="1131" xr:uid="{00000000-0005-0000-0000-00005E040000}"/>
    <cellStyle name="_Receiving_01-072607大貨製單（童彤）" xfId="1132" xr:uid="{00000000-0005-0000-0000-00005F040000}"/>
    <cellStyle name="_Receiving_01-372501大貨製單（百利盈）" xfId="1133" xr:uid="{00000000-0005-0000-0000-000060040000}"/>
    <cellStyle name="_Receiving_2012年總貨期表" xfId="1134" xr:uid="{00000000-0005-0000-0000-000061040000}"/>
    <cellStyle name="_Receiving_2012年總貨期表_01-072501大貨製單（百利盈）" xfId="1135" xr:uid="{00000000-0005-0000-0000-000062040000}"/>
    <cellStyle name="_Receiving_2012年總貨期表_01-072564大貨製單（童彤）" xfId="1136" xr:uid="{00000000-0005-0000-0000-000063040000}"/>
    <cellStyle name="_Receiving_2012年總貨期表_01-072607大貨製單（童彤）" xfId="1137" xr:uid="{00000000-0005-0000-0000-000064040000}"/>
    <cellStyle name="_Receiving_2012年總貨期表_01-372501大貨製單（百利盈）" xfId="1138" xr:uid="{00000000-0005-0000-0000-000065040000}"/>
    <cellStyle name="_Receiving_2012年總貨期表_尺寸表,珍" xfId="1139" xr:uid="{00000000-0005-0000-0000-000066040000}"/>
    <cellStyle name="_Receiving_尺寸表,珍" xfId="1140" xr:uid="{00000000-0005-0000-0000-000067040000}"/>
    <cellStyle name="_Reference" xfId="1141" xr:uid="{00000000-0005-0000-0000-000068040000}"/>
    <cellStyle name="_Reference_01-072501大貨製單（百利盈）" xfId="1142" xr:uid="{00000000-0005-0000-0000-000069040000}"/>
    <cellStyle name="_Reference_01-072501大貨製單（百利盈） 2" xfId="2588" xr:uid="{1974C987-89ED-4861-881E-C429E5D664A2}"/>
    <cellStyle name="_Reference_01-072564大貨製單（童彤）" xfId="1143" xr:uid="{00000000-0005-0000-0000-00006A040000}"/>
    <cellStyle name="_Reference_01-072607大貨製單（童彤）" xfId="1144" xr:uid="{00000000-0005-0000-0000-00006B040000}"/>
    <cellStyle name="_Reference_01-372501大貨製單（百利盈）" xfId="1145" xr:uid="{00000000-0005-0000-0000-00006C040000}"/>
    <cellStyle name="_Reference_2012年總貨期表" xfId="1146" xr:uid="{00000000-0005-0000-0000-00006D040000}"/>
    <cellStyle name="_Reference_2012年總貨期表_01-072501大貨製單（百利盈）" xfId="1147" xr:uid="{00000000-0005-0000-0000-00006E040000}"/>
    <cellStyle name="_Reference_2012年總貨期表_01-072564大貨製單（童彤）" xfId="1148" xr:uid="{00000000-0005-0000-0000-00006F040000}"/>
    <cellStyle name="_Reference_2012年總貨期表_01-072607大貨製單（童彤）" xfId="1149" xr:uid="{00000000-0005-0000-0000-000070040000}"/>
    <cellStyle name="_Reference_2012年總貨期表_01-372501大貨製單（百利盈）" xfId="1150" xr:uid="{00000000-0005-0000-0000-000071040000}"/>
    <cellStyle name="_Reference_2012年總貨期表_尺寸表,珍" xfId="1151" xr:uid="{00000000-0005-0000-0000-000072040000}"/>
    <cellStyle name="_Reference_尺寸表,珍" xfId="1152" xr:uid="{00000000-0005-0000-0000-000073040000}"/>
    <cellStyle name="_RUSSIA" xfId="1153" xr:uid="{00000000-0005-0000-0000-000074040000}"/>
    <cellStyle name="_RUSSIA_2012年總貨期表" xfId="1154" xr:uid="{00000000-0005-0000-0000-000075040000}"/>
    <cellStyle name="_SGN0006568" xfId="1155" xr:uid="{00000000-0005-0000-0000-000076040000}"/>
    <cellStyle name="_SGN0006568_01-072501大貨製單（百利盈）" xfId="1156" xr:uid="{00000000-0005-0000-0000-000077040000}"/>
    <cellStyle name="_SGN0006568_01-072501大貨製單（百利盈） 2" xfId="2589" xr:uid="{B9801454-A495-428A-A198-DAD48F68371F}"/>
    <cellStyle name="_SGN0006568_01-072564大貨製單（童彤）" xfId="1157" xr:uid="{00000000-0005-0000-0000-000078040000}"/>
    <cellStyle name="_SGN0006568_01-072607大貨製單（童彤）" xfId="1158" xr:uid="{00000000-0005-0000-0000-000079040000}"/>
    <cellStyle name="_SGN0006568_01-372501大貨製單（百利盈）" xfId="1159" xr:uid="{00000000-0005-0000-0000-00007A040000}"/>
    <cellStyle name="_SGN0006568_2012年總貨期表" xfId="1160" xr:uid="{00000000-0005-0000-0000-00007B040000}"/>
    <cellStyle name="_SGN0006568_2012年總貨期表_01-072501大貨製單（百利盈）" xfId="1161" xr:uid="{00000000-0005-0000-0000-00007C040000}"/>
    <cellStyle name="_SGN0006568_2012年總貨期表_01-072564大貨製單（童彤）" xfId="1162" xr:uid="{00000000-0005-0000-0000-00007D040000}"/>
    <cellStyle name="_SGN0006568_2012年總貨期表_01-072607大貨製單（童彤）" xfId="1163" xr:uid="{00000000-0005-0000-0000-00007E040000}"/>
    <cellStyle name="_SGN0006568_2012年總貨期表_01-372501大貨製單（百利盈）" xfId="1164" xr:uid="{00000000-0005-0000-0000-00007F040000}"/>
    <cellStyle name="_SGN0006568_2012年總貨期表_尺寸表,珍" xfId="1165" xr:uid="{00000000-0005-0000-0000-000080040000}"/>
    <cellStyle name="_SGN0006568_尺寸表,珍" xfId="1166" xr:uid="{00000000-0005-0000-0000-000081040000}"/>
    <cellStyle name="_sgn0477324" xfId="1167" xr:uid="{00000000-0005-0000-0000-000082040000}"/>
    <cellStyle name="_sgn0477324_2012年總貨期表" xfId="1168" xr:uid="{00000000-0005-0000-0000-000083040000}"/>
    <cellStyle name="_SHAS CODE" xfId="1169" xr:uid="{00000000-0005-0000-0000-000084040000}"/>
    <cellStyle name="_SHAS CODE_01-072501大貨製單（百利盈）" xfId="1170" xr:uid="{00000000-0005-0000-0000-000085040000}"/>
    <cellStyle name="_SHAS CODE_01-072501大貨製單（百利盈） 2" xfId="2590" xr:uid="{4D19D503-92EC-41D9-BBBD-346B3C04F7DF}"/>
    <cellStyle name="_SHAS CODE_01-072564大貨製單（童彤）" xfId="1171" xr:uid="{00000000-0005-0000-0000-000086040000}"/>
    <cellStyle name="_SHAS CODE_01-072607大貨製單（童彤）" xfId="1172" xr:uid="{00000000-0005-0000-0000-000087040000}"/>
    <cellStyle name="_SHAS CODE_01-372501大貨製單（百利盈）" xfId="1173" xr:uid="{00000000-0005-0000-0000-000088040000}"/>
    <cellStyle name="_SHAS CODE_2012年總貨期表" xfId="1174" xr:uid="{00000000-0005-0000-0000-000089040000}"/>
    <cellStyle name="_SHAS CODE_2012年總貨期表_01-072501大貨製單（百利盈）" xfId="1175" xr:uid="{00000000-0005-0000-0000-00008A040000}"/>
    <cellStyle name="_SHAS CODE_2012年總貨期表_01-072564大貨製單（童彤）" xfId="1176" xr:uid="{00000000-0005-0000-0000-00008B040000}"/>
    <cellStyle name="_SHAS CODE_2012年總貨期表_01-072607大貨製單（童彤）" xfId="1177" xr:uid="{00000000-0005-0000-0000-00008C040000}"/>
    <cellStyle name="_SHAS CODE_2012年總貨期表_01-372501大貨製單（百利盈）" xfId="1178" xr:uid="{00000000-0005-0000-0000-00008D040000}"/>
    <cellStyle name="_SHAS CODE_2012年總貨期表_尺寸表,珍" xfId="1179" xr:uid="{00000000-0005-0000-0000-00008E040000}"/>
    <cellStyle name="_SHAS CODE_尺寸表,珍" xfId="1180" xr:uid="{00000000-0005-0000-0000-00008F040000}"/>
    <cellStyle name="_Sheet1" xfId="1181" xr:uid="{00000000-0005-0000-0000-000090040000}"/>
    <cellStyle name="_Sheet1_~ n e o ~" xfId="1182" xr:uid="{00000000-0005-0000-0000-000091040000}"/>
    <cellStyle name="_Sheet1_~ n e o ~_2012年總貨期表" xfId="1183" xr:uid="{00000000-0005-0000-0000-000092040000}"/>
    <cellStyle name="_Sheet1_1" xfId="1184" xr:uid="{00000000-0005-0000-0000-000093040000}"/>
    <cellStyle name="_Sheet1_1_2012年總貨期表" xfId="1185" xr:uid="{00000000-0005-0000-0000-000094040000}"/>
    <cellStyle name="_Sheet1_1_cross reference" xfId="1186" xr:uid="{00000000-0005-0000-0000-000095040000}"/>
    <cellStyle name="_Sheet1_1_cross reference_01-072501大貨製單（百利盈）" xfId="1187" xr:uid="{00000000-0005-0000-0000-000096040000}"/>
    <cellStyle name="_Sheet1_1_cross reference_01-072501大貨製單（百利盈） 2" xfId="2591" xr:uid="{6903C37D-8D1D-4224-BCFE-A7CC9840B4A4}"/>
    <cellStyle name="_Sheet1_1_cross reference_01-072564大貨製單（童彤）" xfId="1188" xr:uid="{00000000-0005-0000-0000-000097040000}"/>
    <cellStyle name="_Sheet1_1_cross reference_01-072607大貨製單（童彤）" xfId="1189" xr:uid="{00000000-0005-0000-0000-000098040000}"/>
    <cellStyle name="_Sheet1_1_cross reference_01-372501大貨製單（百利盈）" xfId="1190" xr:uid="{00000000-0005-0000-0000-000099040000}"/>
    <cellStyle name="_Sheet1_1_cross reference_2012年總貨期表" xfId="1191" xr:uid="{00000000-0005-0000-0000-00009A040000}"/>
    <cellStyle name="_Sheet1_1_cross reference_2012年總貨期表_01-072501大貨製單（百利盈）" xfId="1192" xr:uid="{00000000-0005-0000-0000-00009B040000}"/>
    <cellStyle name="_Sheet1_1_cross reference_2012年總貨期表_01-072564大貨製單（童彤）" xfId="1193" xr:uid="{00000000-0005-0000-0000-00009C040000}"/>
    <cellStyle name="_Sheet1_1_cross reference_2012年總貨期表_01-072607大貨製單（童彤）" xfId="1194" xr:uid="{00000000-0005-0000-0000-00009D040000}"/>
    <cellStyle name="_Sheet1_1_cross reference_2012年總貨期表_01-372501大貨製單（百利盈）" xfId="1195" xr:uid="{00000000-0005-0000-0000-00009E040000}"/>
    <cellStyle name="_Sheet1_1_cross reference_2012年總貨期表_尺寸表,珍" xfId="1196" xr:uid="{00000000-0005-0000-0000-00009F040000}"/>
    <cellStyle name="_Sheet1_1_cross reference_尺寸表,珍" xfId="1197" xr:uid="{00000000-0005-0000-0000-0000A0040000}"/>
    <cellStyle name="_Sheet1_1_Sheet1" xfId="1198" xr:uid="{00000000-0005-0000-0000-0000A1040000}"/>
    <cellStyle name="_Sheet1_1_Sheet1_2012年總貨期表" xfId="1199" xr:uid="{00000000-0005-0000-0000-0000A2040000}"/>
    <cellStyle name="_Sheet1_1_Sheet1_cross reference" xfId="1200" xr:uid="{00000000-0005-0000-0000-0000A3040000}"/>
    <cellStyle name="_Sheet1_1_Sheet1_cross reference_01-072501大貨製單（百利盈）" xfId="1201" xr:uid="{00000000-0005-0000-0000-0000A4040000}"/>
    <cellStyle name="_Sheet1_1_Sheet1_cross reference_01-072501大貨製單（百利盈） 2" xfId="2592" xr:uid="{32046071-9918-432B-9E31-467F5053CB5C}"/>
    <cellStyle name="_Sheet1_1_Sheet1_cross reference_01-072564大貨製單（童彤）" xfId="1202" xr:uid="{00000000-0005-0000-0000-0000A5040000}"/>
    <cellStyle name="_Sheet1_1_Sheet1_cross reference_01-072607大貨製單（童彤）" xfId="1203" xr:uid="{00000000-0005-0000-0000-0000A6040000}"/>
    <cellStyle name="_Sheet1_1_Sheet1_cross reference_01-372501大貨製單（百利盈）" xfId="1204" xr:uid="{00000000-0005-0000-0000-0000A7040000}"/>
    <cellStyle name="_Sheet1_1_Sheet1_cross reference_2012年總貨期表" xfId="1205" xr:uid="{00000000-0005-0000-0000-0000A8040000}"/>
    <cellStyle name="_Sheet1_1_Sheet1_cross reference_2012年總貨期表_01-072501大貨製單（百利盈）" xfId="1206" xr:uid="{00000000-0005-0000-0000-0000A9040000}"/>
    <cellStyle name="_Sheet1_1_Sheet1_cross reference_2012年總貨期表_01-072564大貨製單（童彤）" xfId="1207" xr:uid="{00000000-0005-0000-0000-0000AA040000}"/>
    <cellStyle name="_Sheet1_1_Sheet1_cross reference_2012年總貨期表_01-072607大貨製單（童彤）" xfId="1208" xr:uid="{00000000-0005-0000-0000-0000AB040000}"/>
    <cellStyle name="_Sheet1_1_Sheet1_cross reference_2012年總貨期表_01-372501大貨製單（百利盈）" xfId="1209" xr:uid="{00000000-0005-0000-0000-0000AC040000}"/>
    <cellStyle name="_Sheet1_1_Sheet1_cross reference_2012年總貨期表_尺寸表,珍" xfId="1210" xr:uid="{00000000-0005-0000-0000-0000AD040000}"/>
    <cellStyle name="_Sheet1_1_Sheet1_cross reference_尺寸表,珍" xfId="1211" xr:uid="{00000000-0005-0000-0000-0000AE040000}"/>
    <cellStyle name="_Sheet1_1_Sheet1_Sheet1" xfId="1212" xr:uid="{00000000-0005-0000-0000-0000AF040000}"/>
    <cellStyle name="_Sheet1_1_Sheet1_Sheet1_2012年總貨期表" xfId="1213" xr:uid="{00000000-0005-0000-0000-0000B0040000}"/>
    <cellStyle name="_Sheet1_2012年總貨期表" xfId="1214" xr:uid="{00000000-0005-0000-0000-0000B1040000}"/>
    <cellStyle name="_Sheet1_cross reference" xfId="1215" xr:uid="{00000000-0005-0000-0000-0000B2040000}"/>
    <cellStyle name="_Sheet1_cross reference_01-072501大貨製單（百利盈）" xfId="1216" xr:uid="{00000000-0005-0000-0000-0000B3040000}"/>
    <cellStyle name="_Sheet1_cross reference_01-072501大貨製單（百利盈） 2" xfId="2593" xr:uid="{A55DED46-2F11-4AD3-8D02-8EBC226808CE}"/>
    <cellStyle name="_Sheet1_cross reference_01-072564大貨製單（童彤）" xfId="1217" xr:uid="{00000000-0005-0000-0000-0000B4040000}"/>
    <cellStyle name="_Sheet1_cross reference_01-072607大貨製單（童彤）" xfId="1218" xr:uid="{00000000-0005-0000-0000-0000B5040000}"/>
    <cellStyle name="_Sheet1_cross reference_01-372501大貨製單（百利盈）" xfId="1219" xr:uid="{00000000-0005-0000-0000-0000B6040000}"/>
    <cellStyle name="_Sheet1_cross reference_2012年總貨期表" xfId="1220" xr:uid="{00000000-0005-0000-0000-0000B7040000}"/>
    <cellStyle name="_Sheet1_cross reference_2012年總貨期表_01-072501大貨製單（百利盈）" xfId="1221" xr:uid="{00000000-0005-0000-0000-0000B8040000}"/>
    <cellStyle name="_Sheet1_cross reference_2012年總貨期表_01-072564大貨製單（童彤）" xfId="1222" xr:uid="{00000000-0005-0000-0000-0000B9040000}"/>
    <cellStyle name="_Sheet1_cross reference_2012年總貨期表_01-072607大貨製單（童彤）" xfId="1223" xr:uid="{00000000-0005-0000-0000-0000BA040000}"/>
    <cellStyle name="_Sheet1_cross reference_2012年總貨期表_01-372501大貨製單（百利盈）" xfId="1224" xr:uid="{00000000-0005-0000-0000-0000BB040000}"/>
    <cellStyle name="_Sheet1_cross reference_2012年總貨期表_尺寸表,珍" xfId="1225" xr:uid="{00000000-0005-0000-0000-0000BC040000}"/>
    <cellStyle name="_Sheet1_cross reference_尺寸表,珍" xfId="1226" xr:uid="{00000000-0005-0000-0000-0000BD040000}"/>
    <cellStyle name="_Sheet1_WK09" xfId="1227" xr:uid="{00000000-0005-0000-0000-0000BE040000}"/>
    <cellStyle name="_Sheet1_WK09_01-072501大貨製單（百利盈）" xfId="1228" xr:uid="{00000000-0005-0000-0000-0000BF040000}"/>
    <cellStyle name="_Sheet1_WK09_01-072501大貨製單（百利盈） 2" xfId="2594" xr:uid="{5FE5AE9F-CF14-41E5-A62D-ADC42BB7A997}"/>
    <cellStyle name="_Sheet1_WK09_01-072564大貨製單（童彤）" xfId="1229" xr:uid="{00000000-0005-0000-0000-0000C0040000}"/>
    <cellStyle name="_Sheet1_WK09_01-072607大貨製單（童彤）" xfId="1230" xr:uid="{00000000-0005-0000-0000-0000C1040000}"/>
    <cellStyle name="_Sheet1_WK09_01-372501大貨製單（百利盈）" xfId="1231" xr:uid="{00000000-0005-0000-0000-0000C2040000}"/>
    <cellStyle name="_Sheet1_WK09_2012年總貨期表" xfId="1232" xr:uid="{00000000-0005-0000-0000-0000C3040000}"/>
    <cellStyle name="_Sheet1_WK09_2012年總貨期表_01-072501大貨製單（百利盈）" xfId="1233" xr:uid="{00000000-0005-0000-0000-0000C4040000}"/>
    <cellStyle name="_Sheet1_WK09_2012年總貨期表_01-072564大貨製單（童彤）" xfId="1234" xr:uid="{00000000-0005-0000-0000-0000C5040000}"/>
    <cellStyle name="_Sheet1_WK09_2012年總貨期表_01-072607大貨製單（童彤）" xfId="1235" xr:uid="{00000000-0005-0000-0000-0000C6040000}"/>
    <cellStyle name="_Sheet1_WK09_2012年總貨期表_01-372501大貨製單（百利盈）" xfId="1236" xr:uid="{00000000-0005-0000-0000-0000C7040000}"/>
    <cellStyle name="_Sheet1_WK09_2012年總貨期表_尺寸表,珍" xfId="1237" xr:uid="{00000000-0005-0000-0000-0000C8040000}"/>
    <cellStyle name="_Sheet1_WK09_尺寸表,珍" xfId="1238" xr:uid="{00000000-0005-0000-0000-0000C9040000}"/>
    <cellStyle name="_Sheet1_WK10" xfId="1239" xr:uid="{00000000-0005-0000-0000-0000CA040000}"/>
    <cellStyle name="_Sheet1_WK10_01-072501大貨製單（百利盈）" xfId="1240" xr:uid="{00000000-0005-0000-0000-0000CB040000}"/>
    <cellStyle name="_Sheet1_WK10_01-072501大貨製單（百利盈） 2" xfId="2595" xr:uid="{5AA04E58-5B1D-4147-BF72-69F43EFE2D3C}"/>
    <cellStyle name="_Sheet1_WK10_01-072564大貨製單（童彤）" xfId="1241" xr:uid="{00000000-0005-0000-0000-0000CC040000}"/>
    <cellStyle name="_Sheet1_WK10_01-072607大貨製單（童彤）" xfId="1242" xr:uid="{00000000-0005-0000-0000-0000CD040000}"/>
    <cellStyle name="_Sheet1_WK10_01-372501大貨製單（百利盈）" xfId="1243" xr:uid="{00000000-0005-0000-0000-0000CE040000}"/>
    <cellStyle name="_Sheet1_WK10_2012年總貨期表" xfId="1244" xr:uid="{00000000-0005-0000-0000-0000CF040000}"/>
    <cellStyle name="_Sheet1_WK10_2012年總貨期表_01-072501大貨製單（百利盈）" xfId="1245" xr:uid="{00000000-0005-0000-0000-0000D0040000}"/>
    <cellStyle name="_Sheet1_WK10_2012年總貨期表_01-072564大貨製單（童彤）" xfId="1246" xr:uid="{00000000-0005-0000-0000-0000D1040000}"/>
    <cellStyle name="_Sheet1_WK10_2012年總貨期表_01-072607大貨製單（童彤）" xfId="1247" xr:uid="{00000000-0005-0000-0000-0000D2040000}"/>
    <cellStyle name="_Sheet1_WK10_2012年總貨期表_01-372501大貨製單（百利盈）" xfId="1248" xr:uid="{00000000-0005-0000-0000-0000D3040000}"/>
    <cellStyle name="_Sheet1_WK10_2012年總貨期表_尺寸表,珍" xfId="1249" xr:uid="{00000000-0005-0000-0000-0000D4040000}"/>
    <cellStyle name="_Sheet1_WK10_尺寸表,珍" xfId="1250" xr:uid="{00000000-0005-0000-0000-0000D5040000}"/>
    <cellStyle name="_Sheet1_WK12" xfId="1251" xr:uid="{00000000-0005-0000-0000-0000D6040000}"/>
    <cellStyle name="_Sheet1_WK12_01-072501大貨製單（百利盈）" xfId="1252" xr:uid="{00000000-0005-0000-0000-0000D7040000}"/>
    <cellStyle name="_Sheet1_WK12_01-072501大貨製單（百利盈） 2" xfId="2596" xr:uid="{1730F8BF-7156-4A22-8A88-56F11B25055F}"/>
    <cellStyle name="_Sheet1_WK12_01-072564大貨製單（童彤）" xfId="1253" xr:uid="{00000000-0005-0000-0000-0000D8040000}"/>
    <cellStyle name="_Sheet1_WK12_01-072607大貨製單（童彤）" xfId="1254" xr:uid="{00000000-0005-0000-0000-0000D9040000}"/>
    <cellStyle name="_Sheet1_WK12_01-372501大貨製單（百利盈）" xfId="1255" xr:uid="{00000000-0005-0000-0000-0000DA040000}"/>
    <cellStyle name="_Sheet1_WK12_2012年總貨期表" xfId="1256" xr:uid="{00000000-0005-0000-0000-0000DB040000}"/>
    <cellStyle name="_Sheet1_WK12_2012年總貨期表_01-072501大貨製單（百利盈）" xfId="1257" xr:uid="{00000000-0005-0000-0000-0000DC040000}"/>
    <cellStyle name="_Sheet1_WK12_2012年總貨期表_01-072564大貨製單（童彤）" xfId="1258" xr:uid="{00000000-0005-0000-0000-0000DD040000}"/>
    <cellStyle name="_Sheet1_WK12_2012年總貨期表_01-072607大貨製單（童彤）" xfId="1259" xr:uid="{00000000-0005-0000-0000-0000DE040000}"/>
    <cellStyle name="_Sheet1_WK12_2012年總貨期表_01-372501大貨製單（百利盈）" xfId="1260" xr:uid="{00000000-0005-0000-0000-0000DF040000}"/>
    <cellStyle name="_Sheet1_WK12_2012年總貨期表_尺寸表,珍" xfId="1261" xr:uid="{00000000-0005-0000-0000-0000E0040000}"/>
    <cellStyle name="_Sheet1_WK12_尺寸表,珍" xfId="1262" xr:uid="{00000000-0005-0000-0000-0000E1040000}"/>
    <cellStyle name="_Sheet1_WK14" xfId="1263" xr:uid="{00000000-0005-0000-0000-0000E2040000}"/>
    <cellStyle name="_Sheet1_WK14_01-072501大貨製單（百利盈）" xfId="1264" xr:uid="{00000000-0005-0000-0000-0000E3040000}"/>
    <cellStyle name="_Sheet1_WK14_01-072501大貨製單（百利盈） 2" xfId="2597" xr:uid="{ACCD7602-B5CB-4275-8A87-803F3D774436}"/>
    <cellStyle name="_Sheet1_WK14_01-072564大貨製單（童彤）" xfId="1265" xr:uid="{00000000-0005-0000-0000-0000E4040000}"/>
    <cellStyle name="_Sheet1_WK14_01-072607大貨製單（童彤）" xfId="1266" xr:uid="{00000000-0005-0000-0000-0000E5040000}"/>
    <cellStyle name="_Sheet1_WK14_01-372501大貨製單（百利盈）" xfId="1267" xr:uid="{00000000-0005-0000-0000-0000E6040000}"/>
    <cellStyle name="_Sheet1_WK14_2012年總貨期表" xfId="1268" xr:uid="{00000000-0005-0000-0000-0000E7040000}"/>
    <cellStyle name="_Sheet1_WK14_2012年總貨期表_01-072501大貨製單（百利盈）" xfId="1269" xr:uid="{00000000-0005-0000-0000-0000E8040000}"/>
    <cellStyle name="_Sheet1_WK14_2012年總貨期表_01-072564大貨製單（童彤）" xfId="1270" xr:uid="{00000000-0005-0000-0000-0000E9040000}"/>
    <cellStyle name="_Sheet1_WK14_2012年總貨期表_01-072607大貨製單（童彤）" xfId="1271" xr:uid="{00000000-0005-0000-0000-0000EA040000}"/>
    <cellStyle name="_Sheet1_WK14_2012年總貨期表_01-372501大貨製單（百利盈）" xfId="1272" xr:uid="{00000000-0005-0000-0000-0000EB040000}"/>
    <cellStyle name="_Sheet1_WK14_2012年總貨期表_尺寸表,珍" xfId="1273" xr:uid="{00000000-0005-0000-0000-0000EC040000}"/>
    <cellStyle name="_Sheet1_WK14_尺寸表,珍" xfId="1274" xr:uid="{00000000-0005-0000-0000-0000ED040000}"/>
    <cellStyle name="_Sheet1_WK16" xfId="1275" xr:uid="{00000000-0005-0000-0000-0000EE040000}"/>
    <cellStyle name="_Sheet1_WK16_01-072501大貨製單（百利盈）" xfId="1276" xr:uid="{00000000-0005-0000-0000-0000EF040000}"/>
    <cellStyle name="_Sheet1_WK16_01-072501大貨製單（百利盈） 2" xfId="2598" xr:uid="{EAA69492-F84A-4E28-A4A2-69C9D44910F5}"/>
    <cellStyle name="_Sheet1_WK16_01-072564大貨製單（童彤）" xfId="1277" xr:uid="{00000000-0005-0000-0000-0000F0040000}"/>
    <cellStyle name="_Sheet1_WK16_01-072607大貨製單（童彤）" xfId="1278" xr:uid="{00000000-0005-0000-0000-0000F1040000}"/>
    <cellStyle name="_Sheet1_WK16_01-372501大貨製單（百利盈）" xfId="1279" xr:uid="{00000000-0005-0000-0000-0000F2040000}"/>
    <cellStyle name="_Sheet1_WK16_2012年總貨期表" xfId="1280" xr:uid="{00000000-0005-0000-0000-0000F3040000}"/>
    <cellStyle name="_Sheet1_WK16_2012年總貨期表_01-072501大貨製單（百利盈）" xfId="1281" xr:uid="{00000000-0005-0000-0000-0000F4040000}"/>
    <cellStyle name="_Sheet1_WK16_2012年總貨期表_01-072564大貨製單（童彤）" xfId="1282" xr:uid="{00000000-0005-0000-0000-0000F5040000}"/>
    <cellStyle name="_Sheet1_WK16_2012年總貨期表_01-072607大貨製單（童彤）" xfId="1283" xr:uid="{00000000-0005-0000-0000-0000F6040000}"/>
    <cellStyle name="_Sheet1_WK16_2012年總貨期表_01-372501大貨製單（百利盈）" xfId="1284" xr:uid="{00000000-0005-0000-0000-0000F7040000}"/>
    <cellStyle name="_Sheet1_WK16_2012年總貨期表_尺寸表,珍" xfId="1285" xr:uid="{00000000-0005-0000-0000-0000F8040000}"/>
    <cellStyle name="_Sheet1_WK16_尺寸表,珍" xfId="1286" xr:uid="{00000000-0005-0000-0000-0000F9040000}"/>
    <cellStyle name="_SO 2" xfId="1287" xr:uid="{00000000-0005-0000-0000-0000FA040000}"/>
    <cellStyle name="_SO 2_01-072501大貨製單（百利盈）" xfId="1288" xr:uid="{00000000-0005-0000-0000-0000FB040000}"/>
    <cellStyle name="_SO 2_01-072501大貨製單（百利盈） 2" xfId="2599" xr:uid="{1A94DC58-E6D7-4280-BD50-472849736BFE}"/>
    <cellStyle name="_SO 2_01-072564大貨製單（童彤）" xfId="1289" xr:uid="{00000000-0005-0000-0000-0000FC040000}"/>
    <cellStyle name="_SO 2_01-072607大貨製單（童彤）" xfId="1290" xr:uid="{00000000-0005-0000-0000-0000FD040000}"/>
    <cellStyle name="_SO 2_01-372501大貨製單（百利盈）" xfId="1291" xr:uid="{00000000-0005-0000-0000-0000FE040000}"/>
    <cellStyle name="_SO 2_2012年總貨期表" xfId="1292" xr:uid="{00000000-0005-0000-0000-0000FF040000}"/>
    <cellStyle name="_SO 2_2012年總貨期表_01-072501大貨製單（百利盈）" xfId="1293" xr:uid="{00000000-0005-0000-0000-000000050000}"/>
    <cellStyle name="_SO 2_2012年總貨期表_01-072564大貨製單（童彤）" xfId="1294" xr:uid="{00000000-0005-0000-0000-000001050000}"/>
    <cellStyle name="_SO 2_2012年總貨期表_01-072607大貨製單（童彤）" xfId="1295" xr:uid="{00000000-0005-0000-0000-000002050000}"/>
    <cellStyle name="_SO 2_2012年總貨期表_01-372501大貨製單（百利盈）" xfId="1296" xr:uid="{00000000-0005-0000-0000-000003050000}"/>
    <cellStyle name="_SO 2_2012年總貨期表_尺寸表,珍" xfId="1297" xr:uid="{00000000-0005-0000-0000-000004050000}"/>
    <cellStyle name="_SO 2_尺寸表,珍" xfId="1298" xr:uid="{00000000-0005-0000-0000-000005050000}"/>
    <cellStyle name="_SO 3" xfId="1299" xr:uid="{00000000-0005-0000-0000-000006050000}"/>
    <cellStyle name="_SO 3_01-072501大貨製單（百利盈）" xfId="1300" xr:uid="{00000000-0005-0000-0000-000007050000}"/>
    <cellStyle name="_SO 3_01-072501大貨製單（百利盈） 2" xfId="2600" xr:uid="{A5C0F5DE-BCA7-4A2D-A7AB-4DBA61F83A90}"/>
    <cellStyle name="_SO 3_01-072564大貨製單（童彤）" xfId="1301" xr:uid="{00000000-0005-0000-0000-000008050000}"/>
    <cellStyle name="_SO 3_01-072607大貨製單（童彤）" xfId="1302" xr:uid="{00000000-0005-0000-0000-000009050000}"/>
    <cellStyle name="_SO 3_01-372501大貨製單（百利盈）" xfId="1303" xr:uid="{00000000-0005-0000-0000-00000A050000}"/>
    <cellStyle name="_SO 3_2012年總貨期表" xfId="1304" xr:uid="{00000000-0005-0000-0000-00000B050000}"/>
    <cellStyle name="_SO 3_2012年總貨期表_01-072501大貨製單（百利盈）" xfId="1305" xr:uid="{00000000-0005-0000-0000-00000C050000}"/>
    <cellStyle name="_SO 3_2012年總貨期表_01-072564大貨製單（童彤）" xfId="1306" xr:uid="{00000000-0005-0000-0000-00000D050000}"/>
    <cellStyle name="_SO 3_2012年總貨期表_01-072607大貨製單（童彤）" xfId="1307" xr:uid="{00000000-0005-0000-0000-00000E050000}"/>
    <cellStyle name="_SO 3_2012年總貨期表_01-372501大貨製單（百利盈）" xfId="1308" xr:uid="{00000000-0005-0000-0000-00000F050000}"/>
    <cellStyle name="_SO 3_2012年總貨期表_尺寸表,珍" xfId="1309" xr:uid="{00000000-0005-0000-0000-000010050000}"/>
    <cellStyle name="_SO 3_尺寸表,珍" xfId="1310" xr:uid="{00000000-0005-0000-0000-000011050000}"/>
    <cellStyle name="_SO 6" xfId="1311" xr:uid="{00000000-0005-0000-0000-000012050000}"/>
    <cellStyle name="_SO 6_01-072501大貨製單（百利盈）" xfId="1312" xr:uid="{00000000-0005-0000-0000-000013050000}"/>
    <cellStyle name="_SO 6_01-072501大貨製單（百利盈） 2" xfId="2601" xr:uid="{97D10833-F896-4537-AC83-714FDE2C7C9C}"/>
    <cellStyle name="_SO 6_01-072564大貨製單（童彤）" xfId="1313" xr:uid="{00000000-0005-0000-0000-000014050000}"/>
    <cellStyle name="_SO 6_01-072607大貨製單（童彤）" xfId="1314" xr:uid="{00000000-0005-0000-0000-000015050000}"/>
    <cellStyle name="_SO 6_01-372501大貨製單（百利盈）" xfId="1315" xr:uid="{00000000-0005-0000-0000-000016050000}"/>
    <cellStyle name="_SO 6_2012年總貨期表" xfId="1316" xr:uid="{00000000-0005-0000-0000-000017050000}"/>
    <cellStyle name="_SO 6_2012年總貨期表_01-072501大貨製單（百利盈）" xfId="1317" xr:uid="{00000000-0005-0000-0000-000018050000}"/>
    <cellStyle name="_SO 6_2012年總貨期表_01-072564大貨製單（童彤）" xfId="1318" xr:uid="{00000000-0005-0000-0000-000019050000}"/>
    <cellStyle name="_SO 6_2012年總貨期表_01-072607大貨製單（童彤）" xfId="1319" xr:uid="{00000000-0005-0000-0000-00001A050000}"/>
    <cellStyle name="_SO 6_2012年總貨期表_01-372501大貨製單（百利盈）" xfId="1320" xr:uid="{00000000-0005-0000-0000-00001B050000}"/>
    <cellStyle name="_SO 6_2012年總貨期表_尺寸表,珍" xfId="1321" xr:uid="{00000000-0005-0000-0000-00001C050000}"/>
    <cellStyle name="_SO 6_尺寸表,珍" xfId="1322" xr:uid="{00000000-0005-0000-0000-00001D050000}"/>
    <cellStyle name="_SO RFF" xfId="1323" xr:uid="{00000000-0005-0000-0000-00001E050000}"/>
    <cellStyle name="_SO RFF_01-072501大貨製單（百利盈）" xfId="1324" xr:uid="{00000000-0005-0000-0000-00001F050000}"/>
    <cellStyle name="_SO RFF_01-072501大貨製單（百利盈） 2" xfId="2602" xr:uid="{1037B58B-EEA3-464F-813B-E67B1B7BF0E5}"/>
    <cellStyle name="_SO RFF_01-072564大貨製單（童彤）" xfId="1325" xr:uid="{00000000-0005-0000-0000-000020050000}"/>
    <cellStyle name="_SO RFF_01-072607大貨製單（童彤）" xfId="1326" xr:uid="{00000000-0005-0000-0000-000021050000}"/>
    <cellStyle name="_SO RFF_01-372501大貨製單（百利盈）" xfId="1327" xr:uid="{00000000-0005-0000-0000-000022050000}"/>
    <cellStyle name="_SO RFF_2012年總貨期表" xfId="1328" xr:uid="{00000000-0005-0000-0000-000023050000}"/>
    <cellStyle name="_SO RFF_2012年總貨期表_01-072501大貨製單（百利盈）" xfId="1329" xr:uid="{00000000-0005-0000-0000-000024050000}"/>
    <cellStyle name="_SO RFF_2012年總貨期表_01-072564大貨製單（童彤）" xfId="1330" xr:uid="{00000000-0005-0000-0000-000025050000}"/>
    <cellStyle name="_SO RFF_2012年總貨期表_01-072607大貨製單（童彤）" xfId="1331" xr:uid="{00000000-0005-0000-0000-000026050000}"/>
    <cellStyle name="_SO RFF_2012年總貨期表_01-372501大貨製單（百利盈）" xfId="1332" xr:uid="{00000000-0005-0000-0000-000027050000}"/>
    <cellStyle name="_SO RFF_2012年總貨期表_尺寸表,珍" xfId="1333" xr:uid="{00000000-0005-0000-0000-000028050000}"/>
    <cellStyle name="_SO RFF_尺寸表,珍" xfId="1334" xr:uid="{00000000-0005-0000-0000-000029050000}"/>
    <cellStyle name="_SO Search" xfId="1335" xr:uid="{00000000-0005-0000-0000-00002A050000}"/>
    <cellStyle name="_SO Search_01-072501大貨製單（百利盈）" xfId="1336" xr:uid="{00000000-0005-0000-0000-00002B050000}"/>
    <cellStyle name="_SO Search_01-072501大貨製單（百利盈） 2" xfId="2603" xr:uid="{AAE92EFC-FBA9-453D-980A-E80F3B7C26D4}"/>
    <cellStyle name="_SO Search_01-072564大貨製單（童彤）" xfId="1337" xr:uid="{00000000-0005-0000-0000-00002C050000}"/>
    <cellStyle name="_SO Search_01-072607大貨製單（童彤）" xfId="1338" xr:uid="{00000000-0005-0000-0000-00002D050000}"/>
    <cellStyle name="_SO Search_01-372501大貨製單（百利盈）" xfId="1339" xr:uid="{00000000-0005-0000-0000-00002E050000}"/>
    <cellStyle name="_SO Search_2012年總貨期表" xfId="1340" xr:uid="{00000000-0005-0000-0000-00002F050000}"/>
    <cellStyle name="_SO Search_2012年總貨期表_01-072501大貨製單（百利盈）" xfId="1341" xr:uid="{00000000-0005-0000-0000-000030050000}"/>
    <cellStyle name="_SO Search_2012年總貨期表_01-072564大貨製單（童彤）" xfId="1342" xr:uid="{00000000-0005-0000-0000-000031050000}"/>
    <cellStyle name="_SO Search_2012年總貨期表_01-072607大貨製單（童彤）" xfId="1343" xr:uid="{00000000-0005-0000-0000-000032050000}"/>
    <cellStyle name="_SO Search_2012年總貨期表_01-372501大貨製單（百利盈）" xfId="1344" xr:uid="{00000000-0005-0000-0000-000033050000}"/>
    <cellStyle name="_SO Search_2012年總貨期表_尺寸表,珍" xfId="1345" xr:uid="{00000000-0005-0000-0000-000034050000}"/>
    <cellStyle name="_SO Search_尺寸表,珍" xfId="1346" xr:uid="{00000000-0005-0000-0000-000035050000}"/>
    <cellStyle name="_SPAIN" xfId="1347" xr:uid="{00000000-0005-0000-0000-000036050000}"/>
    <cellStyle name="_SPAIN_01-072501大貨製單（百利盈）" xfId="1348" xr:uid="{00000000-0005-0000-0000-000037050000}"/>
    <cellStyle name="_SPAIN_01-072501大貨製單（百利盈） 2" xfId="2604" xr:uid="{1AA5F464-B840-4C1A-8E25-9FE4FDEB14D7}"/>
    <cellStyle name="_SPAIN_01-072564大貨製單（童彤）" xfId="1349" xr:uid="{00000000-0005-0000-0000-000038050000}"/>
    <cellStyle name="_SPAIN_01-072607大貨製單（童彤）" xfId="1350" xr:uid="{00000000-0005-0000-0000-000039050000}"/>
    <cellStyle name="_SPAIN_01-372501大貨製單（百利盈）" xfId="1351" xr:uid="{00000000-0005-0000-0000-00003A050000}"/>
    <cellStyle name="_SPAIN_2012年總貨期表" xfId="1352" xr:uid="{00000000-0005-0000-0000-00003B050000}"/>
    <cellStyle name="_SPAIN_2012年總貨期表_01-072501大貨製單（百利盈）" xfId="1353" xr:uid="{00000000-0005-0000-0000-00003C050000}"/>
    <cellStyle name="_SPAIN_2012年總貨期表_01-072564大貨製單（童彤）" xfId="1354" xr:uid="{00000000-0005-0000-0000-00003D050000}"/>
    <cellStyle name="_SPAIN_2012年總貨期表_01-072607大貨製單（童彤）" xfId="1355" xr:uid="{00000000-0005-0000-0000-00003E050000}"/>
    <cellStyle name="_SPAIN_2012年總貨期表_01-372501大貨製單（百利盈）" xfId="1356" xr:uid="{00000000-0005-0000-0000-00003F050000}"/>
    <cellStyle name="_SPAIN_2012年總貨期表_尺寸表,珍" xfId="1357" xr:uid="{00000000-0005-0000-0000-000040050000}"/>
    <cellStyle name="_SPAIN_尺寸表,珍" xfId="1358" xr:uid="{00000000-0005-0000-0000-000041050000}"/>
    <cellStyle name="_SWEDEN" xfId="1359" xr:uid="{00000000-0005-0000-0000-000042050000}"/>
    <cellStyle name="_SWEDEN_01-072501大貨製單（百利盈）" xfId="1360" xr:uid="{00000000-0005-0000-0000-000043050000}"/>
    <cellStyle name="_SWEDEN_01-072501大貨製單（百利盈） 2" xfId="2605" xr:uid="{0ED707EF-4B56-4311-9493-7BFA3DE6439B}"/>
    <cellStyle name="_SWEDEN_01-072564大貨製單（童彤）" xfId="1361" xr:uid="{00000000-0005-0000-0000-000044050000}"/>
    <cellStyle name="_SWEDEN_01-072607大貨製單（童彤）" xfId="1362" xr:uid="{00000000-0005-0000-0000-000045050000}"/>
    <cellStyle name="_SWEDEN_01-372501大貨製單（百利盈）" xfId="1363" xr:uid="{00000000-0005-0000-0000-000046050000}"/>
    <cellStyle name="_SWEDEN_2012年總貨期表" xfId="1364" xr:uid="{00000000-0005-0000-0000-000047050000}"/>
    <cellStyle name="_SWEDEN_2012年總貨期表_01-072501大貨製單（百利盈）" xfId="1365" xr:uid="{00000000-0005-0000-0000-000048050000}"/>
    <cellStyle name="_SWEDEN_2012年總貨期表_01-072564大貨製單（童彤）" xfId="1366" xr:uid="{00000000-0005-0000-0000-000049050000}"/>
    <cellStyle name="_SWEDEN_2012年總貨期表_01-072607大貨製單（童彤）" xfId="1367" xr:uid="{00000000-0005-0000-0000-00004A050000}"/>
    <cellStyle name="_SWEDEN_2012年總貨期表_01-372501大貨製單（百利盈）" xfId="1368" xr:uid="{00000000-0005-0000-0000-00004B050000}"/>
    <cellStyle name="_SWEDEN_2012年總貨期表_尺寸表,珍" xfId="1369" xr:uid="{00000000-0005-0000-0000-00004C050000}"/>
    <cellStyle name="_SWEDEN_尺寸表,珍" xfId="1370" xr:uid="{00000000-0005-0000-0000-00004D050000}"/>
    <cellStyle name="_TGHU 469513-5" xfId="1371" xr:uid="{00000000-0005-0000-0000-00004E050000}"/>
    <cellStyle name="_TGHU 469513-5_2012年總貨期表" xfId="1372" xr:uid="{00000000-0005-0000-0000-00004F050000}"/>
    <cellStyle name="_TG-TH" xfId="1373" xr:uid="{00000000-0005-0000-0000-000050050000}"/>
    <cellStyle name="_TG-TH_1" xfId="1374" xr:uid="{00000000-0005-0000-0000-000051050000}"/>
    <cellStyle name="_TG-TH_1_2012年總貨期表" xfId="1375" xr:uid="{00000000-0005-0000-0000-000052050000}"/>
    <cellStyle name="_TG-TH_1_BAO CAO KLCT PT2000" xfId="1376" xr:uid="{00000000-0005-0000-0000-000053050000}"/>
    <cellStyle name="_TG-TH_1_BAO CAO KLCT PT2000 10" xfId="2784" xr:uid="{E79F9B71-E318-41E0-B30F-7A96FA2ECB39}"/>
    <cellStyle name="_TG-TH_1_BAO CAO KLCT PT2000 11" xfId="3830" xr:uid="{10DD5B58-D98F-4147-A19D-137E91A837E5}"/>
    <cellStyle name="_TG-TH_1_BAO CAO KLCT PT2000 12" xfId="2428" xr:uid="{10896BC7-17B5-4AC1-860A-92554B4A2569}"/>
    <cellStyle name="_TG-TH_1_BAO CAO KLCT PT2000 2" xfId="2271" xr:uid="{C53D69B1-76A7-4A4F-B1E0-1B9E8E6131B6}"/>
    <cellStyle name="_TG-TH_1_BAO CAO KLCT PT2000 2 2" xfId="2378" xr:uid="{3717FAB5-2165-4D4B-ADCB-B8048ADD3C76}"/>
    <cellStyle name="_TG-TH_1_BAO CAO KLCT PT2000 2 2 2" xfId="3231" xr:uid="{837AFF79-B6E7-4C12-92E3-5A4CC0912C53}"/>
    <cellStyle name="_TG-TH_1_BAO CAO KLCT PT2000 2 2 2 2" xfId="3443" xr:uid="{0E48FF10-6A43-42BB-A50F-5AC798862663}"/>
    <cellStyle name="_TG-TH_1_BAO CAO KLCT PT2000 2 2 3" xfId="3579" xr:uid="{72DF9791-D984-478C-A8C9-58AC8C43F3E1}"/>
    <cellStyle name="_TG-TH_1_BAO CAO KLCT PT2000 2 2 4" xfId="3966" xr:uid="{7FE2B1E8-64A7-455E-ADB0-E8128A9472B1}"/>
    <cellStyle name="_TG-TH_1_BAO CAO KLCT PT2000 2 2 5" xfId="2757" xr:uid="{8548CC5B-5BEC-4D00-91CC-2C9C2C22DE44}"/>
    <cellStyle name="_TG-TH_1_BAO CAO KLCT PT2000 2 3" xfId="2698" xr:uid="{E4FE6081-A1AF-4581-83AA-753B5F732DFC}"/>
    <cellStyle name="_TG-TH_1_BAO CAO KLCT PT2000 2 3 2" xfId="3789" xr:uid="{428D3734-751A-458A-9BFB-C9FCA63A0CEF}"/>
    <cellStyle name="_TG-TH_1_BAO CAO KLCT PT2000 2 3 3" xfId="3912" xr:uid="{933B85F6-D0AB-43E9-BDF1-7BE87957C0A4}"/>
    <cellStyle name="_TG-TH_1_BAO CAO KLCT PT2000 2 4" xfId="2980" xr:uid="{79B6A2F9-B172-450A-B14F-3C5B29F7BE7C}"/>
    <cellStyle name="_TG-TH_1_BAO CAO KLCT PT2000 2 4 2" xfId="3403" xr:uid="{D5B8BEC0-D18B-43FD-9045-B9D3D305B86E}"/>
    <cellStyle name="_TG-TH_1_BAO CAO KLCT PT2000 2 4 3" xfId="4020" xr:uid="{6BD8BC29-CAB1-4815-A8FF-A7100B709F9F}"/>
    <cellStyle name="_TG-TH_1_BAO CAO KLCT PT2000 2 5" xfId="3491" xr:uid="{E4289453-2BB5-4296-86C1-B79E599C04A3}"/>
    <cellStyle name="_TG-TH_1_BAO CAO KLCT PT2000 2 6" xfId="2834" xr:uid="{E56BBA02-04FA-489A-952C-5409B866177D}"/>
    <cellStyle name="_TG-TH_1_BAO CAO KLCT PT2000 2 7" xfId="3858" xr:uid="{21F7F031-B548-4C6B-83F9-0EC95723DC73}"/>
    <cellStyle name="_TG-TH_1_BAO CAO KLCT PT2000 2 8" xfId="2639" xr:uid="{0C94334D-9973-4930-B9B2-0D4934609B3D}"/>
    <cellStyle name="_TG-TH_1_BAO CAO KLCT PT2000 3" xfId="2297" xr:uid="{41F376BF-108C-46A1-B519-44413251FA0A}"/>
    <cellStyle name="_TG-TH_1_BAO CAO KLCT PT2000 3 2" xfId="3061" xr:uid="{83327668-137A-4B47-9685-D182970548E1}"/>
    <cellStyle name="_TG-TH_1_BAO CAO KLCT PT2000 3 2 2" xfId="3427" xr:uid="{2A3FE4C2-9928-4F7C-BFFA-29B87AB5427C}"/>
    <cellStyle name="_TG-TH_1_BAO CAO KLCT PT2000 3 3" xfId="3517" xr:uid="{B36CED32-59BB-489E-B94E-5D4960650DF1}"/>
    <cellStyle name="_TG-TH_1_BAO CAO KLCT PT2000 3 4" xfId="3938" xr:uid="{336FE3D0-37AA-4881-9CE5-D231772E11D0}"/>
    <cellStyle name="_TG-TH_1_BAO CAO KLCT PT2000 3 5" xfId="2729" xr:uid="{AF7DBBF2-B60A-455F-AC4A-BB336FCC195B}"/>
    <cellStyle name="_TG-TH_1_BAO CAO KLCT PT2000 4" xfId="2665" xr:uid="{2B544C69-E2FA-4798-BA52-3E6AF108B215}"/>
    <cellStyle name="_TG-TH_1_BAO CAO KLCT PT2000 4 2" xfId="3104" xr:uid="{748E8B18-7FA5-4B1D-BFBC-A380660AB0CF}"/>
    <cellStyle name="_TG-TH_1_BAO CAO KLCT PT2000 4 3" xfId="3714" xr:uid="{DEC705F6-AD1B-491F-B2BE-BBC6CC4A540D}"/>
    <cellStyle name="_TG-TH_1_BAO CAO KLCT PT2000 4 4" xfId="3884" xr:uid="{056A61D0-3929-4873-AE2E-80D0CBCFC76B}"/>
    <cellStyle name="_TG-TH_1_BAO CAO KLCT PT2000 5" xfId="2489" xr:uid="{6D933524-B0D6-4E41-B79D-73ACA1682754}"/>
    <cellStyle name="_TG-TH_1_BAO CAO KLCT PT2000 5 2" xfId="3617" xr:uid="{6B742130-CE7B-4469-A24C-B8BC9AB0D0BB}"/>
    <cellStyle name="_TG-TH_1_BAO CAO KLCT PT2000 5 3" xfId="3992" xr:uid="{19CB5695-C5D0-4F45-BA42-D7F88892B9BF}"/>
    <cellStyle name="_TG-TH_1_BAO CAO KLCT PT2000 6" xfId="3257" xr:uid="{AEB7E57E-1E8B-49A8-B960-D6B556F91375}"/>
    <cellStyle name="_TG-TH_1_BAO CAO KLCT PT2000 6 2" xfId="3751" xr:uid="{06071BE6-3DD5-4B7C-A46F-C3CEF0EB0F3B}"/>
    <cellStyle name="_TG-TH_1_BAO CAO KLCT PT2000 7" xfId="2903" xr:uid="{023AAE37-F669-455B-9766-32C78232B880}"/>
    <cellStyle name="_TG-TH_1_BAO CAO KLCT PT2000 7 2" xfId="3380" xr:uid="{548FDD69-EE2A-45AF-B278-D78D80CFD891}"/>
    <cellStyle name="_TG-TH_1_BAO CAO KLCT PT2000 8" xfId="2871" xr:uid="{B9EE2F69-5325-4EDF-B421-D9D50147BA63}"/>
    <cellStyle name="_TG-TH_1_BAO CAO KLCT PT2000 8 2" xfId="3458" xr:uid="{C266DC9E-03A8-4835-B33D-096AE9B34533}"/>
    <cellStyle name="_TG-TH_1_BAO CAO KLCT PT2000 9" xfId="3372" xr:uid="{34A07D7F-D568-4C39-BAB7-BD1227C02C7F}"/>
    <cellStyle name="_TG-TH_1_BAO CAO PT2000" xfId="1377" xr:uid="{00000000-0005-0000-0000-000054050000}"/>
    <cellStyle name="_TG-TH_1_BAO CAO PT2000_2012年總貨期表" xfId="1378" xr:uid="{00000000-0005-0000-0000-000055050000}"/>
    <cellStyle name="_TG-TH_1_BAO CAO PT2000_Book1" xfId="1379" xr:uid="{00000000-0005-0000-0000-000056050000}"/>
    <cellStyle name="_TG-TH_1_BAO CAO PT2000_Book1_2012年總貨期表" xfId="1380" xr:uid="{00000000-0005-0000-0000-000057050000}"/>
    <cellStyle name="_TG-TH_1_Bao cao XDCB 2001 - T11 KH dieu chinh 20-11-THAI" xfId="1381" xr:uid="{00000000-0005-0000-0000-000058050000}"/>
    <cellStyle name="_TG-TH_1_Bao cao XDCB 2001 - T11 KH dieu chinh 20-11-THAI_2012年總貨期表" xfId="1382" xr:uid="{00000000-0005-0000-0000-000059050000}"/>
    <cellStyle name="_TG-TH_1_Book1" xfId="1383" xr:uid="{00000000-0005-0000-0000-00005A050000}"/>
    <cellStyle name="_TG-TH_1_Book1_1" xfId="1384" xr:uid="{00000000-0005-0000-0000-00005B050000}"/>
    <cellStyle name="_TG-TH_1_Book1_1 10" xfId="2785" xr:uid="{90ECF5EB-BA86-4810-8579-60C33475A369}"/>
    <cellStyle name="_TG-TH_1_Book1_1 11" xfId="3831" xr:uid="{A6B15248-6FCC-4EEE-9785-E94B1A7ED86E}"/>
    <cellStyle name="_TG-TH_1_Book1_1 12" xfId="2429" xr:uid="{13CEB426-F732-41E1-BB57-BF43F4FC0D3C}"/>
    <cellStyle name="_TG-TH_1_Book1_1 2" xfId="2272" xr:uid="{CD2020BB-9AC8-43C3-B745-A04265FABEF2}"/>
    <cellStyle name="_TG-TH_1_Book1_1 2 2" xfId="2380" xr:uid="{5DFFD679-C0BD-4EA3-B1D6-62DB52F76AD2}"/>
    <cellStyle name="_TG-TH_1_Book1_1 2 2 2" xfId="3232" xr:uid="{815226B1-130C-4B5F-808A-81BFF0EF3F66}"/>
    <cellStyle name="_TG-TH_1_Book1_1 2 2 2 2" xfId="3444" xr:uid="{7B4BF761-78FA-4B13-B512-40B8AAECE131}"/>
    <cellStyle name="_TG-TH_1_Book1_1 2 2 3" xfId="3580" xr:uid="{992DD29C-B276-436E-B989-94039D9F2EA4}"/>
    <cellStyle name="_TG-TH_1_Book1_1 2 2 4" xfId="3967" xr:uid="{46677AB4-EE56-4910-8739-864E6C86486F}"/>
    <cellStyle name="_TG-TH_1_Book1_1 2 2 5" xfId="2758" xr:uid="{659BD5C6-57BF-4B9E-B3D0-2894D768F925}"/>
    <cellStyle name="_TG-TH_1_Book1_1 2 3" xfId="2699" xr:uid="{2454593F-6758-43A7-AA9C-B87AD6F624EA}"/>
    <cellStyle name="_TG-TH_1_Book1_1 2 3 2" xfId="3790" xr:uid="{B83FA6E2-17BA-4EBA-AE0E-C609D27C8FB9}"/>
    <cellStyle name="_TG-TH_1_Book1_1 2 3 3" xfId="3913" xr:uid="{DB8D33B5-F1C6-4BD8-9AC6-3A881DA3173C}"/>
    <cellStyle name="_TG-TH_1_Book1_1 2 4" xfId="2981" xr:uid="{B9214721-3434-459C-9348-7C8E24724FB1}"/>
    <cellStyle name="_TG-TH_1_Book1_1 2 4 2" xfId="3404" xr:uid="{86916BAD-3802-4238-B4A0-32DA314E260D}"/>
    <cellStyle name="_TG-TH_1_Book1_1 2 4 3" xfId="4021" xr:uid="{173BAED3-86E1-4D76-BCEA-DBB2D8C38A3B}"/>
    <cellStyle name="_TG-TH_1_Book1_1 2 5" xfId="3492" xr:uid="{C887821C-2601-40B1-9B5E-6E17E264D765}"/>
    <cellStyle name="_TG-TH_1_Book1_1 2 6" xfId="2835" xr:uid="{37A9F0CA-22A4-4642-994B-CE18F7F0B1E5}"/>
    <cellStyle name="_TG-TH_1_Book1_1 2 7" xfId="3859" xr:uid="{31181007-44C9-4794-9483-BB3466A6F719}"/>
    <cellStyle name="_TG-TH_1_Book1_1 2 8" xfId="2640" xr:uid="{085BB428-F043-4821-9B72-3FA639C143CD}"/>
    <cellStyle name="_TG-TH_1_Book1_1 3" xfId="2298" xr:uid="{B5AF1731-DAA9-4A58-9D7F-9321F52391A8}"/>
    <cellStyle name="_TG-TH_1_Book1_1 3 2" xfId="3062" xr:uid="{2423D79D-D6B2-449E-83C7-9DC1FA7A90C8}"/>
    <cellStyle name="_TG-TH_1_Book1_1 3 2 2" xfId="3428" xr:uid="{E8B740CD-8058-49DC-8375-8702C2E0DCD6}"/>
    <cellStyle name="_TG-TH_1_Book1_1 3 3" xfId="3518" xr:uid="{23EE17D7-9F71-47E2-A62E-EF2F7AE98CB3}"/>
    <cellStyle name="_TG-TH_1_Book1_1 3 4" xfId="3939" xr:uid="{7FEFF5C2-551E-4C33-AD83-6C4D95A94F34}"/>
    <cellStyle name="_TG-TH_1_Book1_1 3 5" xfId="2730" xr:uid="{36FAEC7A-27BB-4771-947E-5C64E7069880}"/>
    <cellStyle name="_TG-TH_1_Book1_1 4" xfId="2666" xr:uid="{A2A4AE0E-1C6E-4D4F-85AC-715CB452AA26}"/>
    <cellStyle name="_TG-TH_1_Book1_1 4 2" xfId="3105" xr:uid="{390689FA-0AB8-4613-A832-39960C4E2E43}"/>
    <cellStyle name="_TG-TH_1_Book1_1 4 3" xfId="3715" xr:uid="{9E525B9F-987E-4BF6-8D41-4C4AEEADA84F}"/>
    <cellStyle name="_TG-TH_1_Book1_1 4 4" xfId="3885" xr:uid="{D806DD38-924C-4A4D-B2A6-365EC2044C14}"/>
    <cellStyle name="_TG-TH_1_Book1_1 5" xfId="2490" xr:uid="{7EFC755D-C32F-47C7-8BF9-D32F4748E7B9}"/>
    <cellStyle name="_TG-TH_1_Book1_1 5 2" xfId="3618" xr:uid="{B4FEF09E-E300-4E3B-B265-90AD38B33477}"/>
    <cellStyle name="_TG-TH_1_Book1_1 5 3" xfId="3993" xr:uid="{690ED6EB-26DF-439A-AED9-3C5F54511225}"/>
    <cellStyle name="_TG-TH_1_Book1_1 6" xfId="3258" xr:uid="{3B53E5DB-E1FD-46EE-A616-C1FCC44A4B2A}"/>
    <cellStyle name="_TG-TH_1_Book1_1 6 2" xfId="3752" xr:uid="{8C247DBD-07F1-404C-B34E-4E7C92A094F2}"/>
    <cellStyle name="_TG-TH_1_Book1_1 7" xfId="2904" xr:uid="{30989436-EF01-48DF-ADAC-39EB8FFE5DEB}"/>
    <cellStyle name="_TG-TH_1_Book1_1 7 2" xfId="3560" xr:uid="{71BD18A0-3240-4964-A2E8-0F9958CD4B8D}"/>
    <cellStyle name="_TG-TH_1_Book1_1 8" xfId="2872" xr:uid="{E229DF15-308D-4548-8149-A7AD8B8F95BB}"/>
    <cellStyle name="_TG-TH_1_Book1_1 8 2" xfId="3666" xr:uid="{4080F814-F1AD-460B-8721-A3566CA279A1}"/>
    <cellStyle name="_TG-TH_1_Book1_1 9" xfId="3373" xr:uid="{109135DD-5084-4EDE-B379-B168EDBA26FD}"/>
    <cellStyle name="_TG-TH_1_Book1_2" xfId="1385" xr:uid="{00000000-0005-0000-0000-00005C050000}"/>
    <cellStyle name="_TG-TH_1_Book1_2_2012年總貨期表" xfId="1386" xr:uid="{00000000-0005-0000-0000-00005D050000}"/>
    <cellStyle name="_TG-TH_1_Book1_2012年總貨期表" xfId="1387" xr:uid="{00000000-0005-0000-0000-00005E050000}"/>
    <cellStyle name="_TG-TH_1_Book1_3" xfId="1388" xr:uid="{00000000-0005-0000-0000-00005F050000}"/>
    <cellStyle name="_TG-TH_1_Book1_3_2012年總貨期表" xfId="1389" xr:uid="{00000000-0005-0000-0000-000060050000}"/>
    <cellStyle name="_TG-TH_1_Book1_3_2012年總貨期表 2" xfId="2273" xr:uid="{5CC709E2-38D9-4B83-8D71-4F32E53D4438}"/>
    <cellStyle name="_TG-TH_1_Book1_3_2012年總貨期表 2 2" xfId="2382" xr:uid="{40FE5164-28E0-4617-BDCA-45A5E4BAE6E8}"/>
    <cellStyle name="_TG-TH_1_Book1_3_2012年總貨期表 2 2 2" xfId="3233" xr:uid="{5DD0E122-6F65-43C8-A2E1-330D378634CA}"/>
    <cellStyle name="_TG-TH_1_Book1_3_2012年總貨期表 2 2 2 2" xfId="3533" xr:uid="{29016046-1E7D-4A03-9B95-366C18D3A72E}"/>
    <cellStyle name="_TG-TH_1_Book1_3_2012年總貨期表 2 2 3" xfId="3581" xr:uid="{F4A2DD71-94BD-4EBC-AD80-6D3169F87081}"/>
    <cellStyle name="_TG-TH_1_Book1_3_2012年總貨期表 2 2 4" xfId="3968" xr:uid="{59127D43-8F1B-4435-A2B8-36A2D0915449}"/>
    <cellStyle name="_TG-TH_1_Book1_3_2012年總貨期表 2 2 5" xfId="2759" xr:uid="{7EFD3CEE-81D7-4B23-9551-EBB4067C6D99}"/>
    <cellStyle name="_TG-TH_1_Book1_3_2012年總貨期表 2 3" xfId="2700" xr:uid="{F4E0448F-6C4D-47DA-9FC7-FBA825F3BFAB}"/>
    <cellStyle name="_TG-TH_1_Book1_3_2012年總貨期表 2 3 2" xfId="3792" xr:uid="{641B4307-DC66-4F10-9C7B-B02B0B2FBC03}"/>
    <cellStyle name="_TG-TH_1_Book1_3_2012年總貨期表 2 3 3" xfId="3914" xr:uid="{A14FE451-0B01-41E1-90B5-CB6BCB4AAEA0}"/>
    <cellStyle name="_TG-TH_1_Book1_3_2012年總貨期表 2 4" xfId="2982" xr:uid="{E14666A6-2880-4AB6-B97A-9AA52FDE372C}"/>
    <cellStyle name="_TG-TH_1_Book1_3_2012年總貨期表 2 4 2" xfId="3405" xr:uid="{A926EAE5-AD3C-4B9C-88E5-1A11F7442F2A}"/>
    <cellStyle name="_TG-TH_1_Book1_3_2012年總貨期表 2 4 3" xfId="4022" xr:uid="{14245829-0CFF-419E-AA86-B7DBE981B430}"/>
    <cellStyle name="_TG-TH_1_Book1_3_2012年總貨期表 2 5" xfId="3493" xr:uid="{62232098-F053-4CC0-9439-1AC73379650E}"/>
    <cellStyle name="_TG-TH_1_Book1_3_2012年總貨期表 2 6" xfId="2836" xr:uid="{D07B0109-B336-4F7C-8E2B-42D345A5AF94}"/>
    <cellStyle name="_TG-TH_1_Book1_3_2012年總貨期表 2 7" xfId="3860" xr:uid="{5B06D86C-60B7-404C-880D-4FFACB08A7D3}"/>
    <cellStyle name="_TG-TH_1_Book1_3_2012年總貨期表 2 8" xfId="2641" xr:uid="{74837CF0-09EE-4FDB-934B-E432804BB85B}"/>
    <cellStyle name="_TG-TH_1_Book1_3_2012年總貨期表 3" xfId="2491" xr:uid="{8FC0F648-6BF3-4AA2-91D4-5137E1D9FDA2}"/>
    <cellStyle name="_TG-TH_1_Book1_3_2012年總貨期表 3 2" xfId="2945" xr:uid="{5D558410-7A6B-41C2-8D03-4F6CFEB25C8E}"/>
    <cellStyle name="_TG-TH_1_Book1_3_2012年總貨期表 3 3" xfId="3619" xr:uid="{EF6305C1-E1B6-4026-B2FF-621D5C9D6EA7}"/>
    <cellStyle name="_TG-TH_1_Book1_3_2012年總貨期表 3 4" xfId="2804" xr:uid="{146894CB-BD90-4F0F-88BD-0A67CBEDD425}"/>
    <cellStyle name="_TG-TH_1_Book1_3_2012年總貨期表 4" xfId="2905" xr:uid="{B96C614F-C677-435F-8165-3C470AE2E570}"/>
    <cellStyle name="_TG-TH_1_Book1_3_Book1" xfId="1390" xr:uid="{00000000-0005-0000-0000-000061050000}"/>
    <cellStyle name="_TG-TH_1_Book1_3_Book1_2012年總貨期表" xfId="1391" xr:uid="{00000000-0005-0000-0000-000062050000}"/>
    <cellStyle name="_TG-TH_1_Book1_BC-QT-WB-dthao" xfId="1392" xr:uid="{00000000-0005-0000-0000-000063050000}"/>
    <cellStyle name="_TG-TH_1_Book1_BC-QT-WB-dthao_2012年總貨期表" xfId="1393" xr:uid="{00000000-0005-0000-0000-000064050000}"/>
    <cellStyle name="_TG-TH_1_Book1_Book1" xfId="1394" xr:uid="{00000000-0005-0000-0000-000065050000}"/>
    <cellStyle name="_TG-TH_1_Book1_Book1_2012年總貨期表" xfId="1395" xr:uid="{00000000-0005-0000-0000-000066050000}"/>
    <cellStyle name="_TG-TH_1_Book1_TH KE" xfId="1396" xr:uid="{00000000-0005-0000-0000-000067050000}"/>
    <cellStyle name="_TG-TH_1_Book1_TH KE_2012年總貨期表" xfId="1397" xr:uid="{00000000-0005-0000-0000-000068050000}"/>
    <cellStyle name="_TG-TH_1_Book1_THU CHI TIEN" xfId="1398" xr:uid="{00000000-0005-0000-0000-000069050000}"/>
    <cellStyle name="_TG-TH_1_Book1_THU CHI TIEN_2012年總貨期表" xfId="1399" xr:uid="{00000000-0005-0000-0000-00006A050000}"/>
    <cellStyle name="_TG-TH_1_Book1_TKE" xfId="1400" xr:uid="{00000000-0005-0000-0000-00006B050000}"/>
    <cellStyle name="_TG-TH_1_Book1_TKE_2012年總貨期表" xfId="1401" xr:uid="{00000000-0005-0000-0000-00006C050000}"/>
    <cellStyle name="_TG-TH_1_DTCDT MR.2N110.HOCMON.TDTOAN.CCUNG" xfId="1402" xr:uid="{00000000-0005-0000-0000-00006D050000}"/>
    <cellStyle name="_TG-TH_1_DTCDT MR.2N110.HOCMON.TDTOAN.CCUNG_2012年總貨期表" xfId="1403" xr:uid="{00000000-0005-0000-0000-00006E050000}"/>
    <cellStyle name="_TG-TH_1_Lora-tungchau" xfId="1404" xr:uid="{00000000-0005-0000-0000-00006F050000}"/>
    <cellStyle name="_TG-TH_1_Lora-tungchau_2012年總貨期表" xfId="1405" xr:uid="{00000000-0005-0000-0000-000070050000}"/>
    <cellStyle name="_TG-TH_1_PGIA-phieu tham tra Kho bac" xfId="1406" xr:uid="{00000000-0005-0000-0000-000071050000}"/>
    <cellStyle name="_TG-TH_1_PGIA-phieu tham tra Kho bac_2012年總貨期表" xfId="1407" xr:uid="{00000000-0005-0000-0000-000072050000}"/>
    <cellStyle name="_TG-TH_1_PT02-02" xfId="1408" xr:uid="{00000000-0005-0000-0000-000073050000}"/>
    <cellStyle name="_TG-TH_1_PT02-02_2012年總貨期表" xfId="1409" xr:uid="{00000000-0005-0000-0000-000074050000}"/>
    <cellStyle name="_TG-TH_1_PT02-02_Book1" xfId="1410" xr:uid="{00000000-0005-0000-0000-000075050000}"/>
    <cellStyle name="_TG-TH_1_PT02-02_Book1_2012年總貨期表" xfId="1411" xr:uid="{00000000-0005-0000-0000-000076050000}"/>
    <cellStyle name="_TG-TH_1_PT02-03" xfId="1412" xr:uid="{00000000-0005-0000-0000-000077050000}"/>
    <cellStyle name="_TG-TH_1_PT02-03_2012年總貨期表" xfId="1413" xr:uid="{00000000-0005-0000-0000-000078050000}"/>
    <cellStyle name="_TG-TH_1_PT02-03_Book1" xfId="1414" xr:uid="{00000000-0005-0000-0000-000079050000}"/>
    <cellStyle name="_TG-TH_1_PT02-03_Book1_2012年總貨期表" xfId="1415" xr:uid="{00000000-0005-0000-0000-00007A050000}"/>
    <cellStyle name="_TG-TH_1_Qt-HT3PQ1(CauKho)" xfId="1416" xr:uid="{00000000-0005-0000-0000-00007B050000}"/>
    <cellStyle name="_TG-TH_1_Qt-HT3PQ1(CauKho)_2012年總貨期表" xfId="1417" xr:uid="{00000000-0005-0000-0000-00007C050000}"/>
    <cellStyle name="_TG-TH_1_TH KE" xfId="1418" xr:uid="{00000000-0005-0000-0000-00007D050000}"/>
    <cellStyle name="_TG-TH_1_TH KE_2012年總貨期表" xfId="1419" xr:uid="{00000000-0005-0000-0000-00007E050000}"/>
    <cellStyle name="_TG-TH_1_TH KE_2012年總貨期表 2" xfId="2274" xr:uid="{5F7BB75C-E024-4B4E-A64A-3BC6B43CA464}"/>
    <cellStyle name="_TG-TH_1_TH KE_2012年總貨期表 2 2" xfId="2383" xr:uid="{81EEA39C-87A0-4EEA-903F-3D86203C27F5}"/>
    <cellStyle name="_TG-TH_1_TH KE_2012年總貨期表 2 2 2" xfId="3234" xr:uid="{35565F57-A8ED-43A1-9AF4-71D813FB4C69}"/>
    <cellStyle name="_TG-TH_1_TH KE_2012年總貨期表 2 2 2 2" xfId="3445" xr:uid="{2903ECE2-EC32-4F17-86AE-6328B20FCD89}"/>
    <cellStyle name="_TG-TH_1_TH KE_2012年總貨期表 2 2 3" xfId="3582" xr:uid="{A9228D6A-9855-4168-92D1-99B51C24AD96}"/>
    <cellStyle name="_TG-TH_1_TH KE_2012年總貨期表 2 2 4" xfId="3969" xr:uid="{0FE00048-5AF6-4739-B165-5A1C3FA7972D}"/>
    <cellStyle name="_TG-TH_1_TH KE_2012年總貨期表 2 2 5" xfId="2760" xr:uid="{2D14C912-F404-4C26-B9C3-4562E42FC021}"/>
    <cellStyle name="_TG-TH_1_TH KE_2012年總貨期表 2 3" xfId="2701" xr:uid="{B6E3FE18-AE99-46E6-BE49-76A3673773DE}"/>
    <cellStyle name="_TG-TH_1_TH KE_2012年總貨期表 2 3 2" xfId="3793" xr:uid="{A8437B56-0C03-49A5-B3E1-2828E7F6A9E2}"/>
    <cellStyle name="_TG-TH_1_TH KE_2012年總貨期表 2 3 3" xfId="3915" xr:uid="{C2219CB8-4893-4C3E-BB59-D252A03D8903}"/>
    <cellStyle name="_TG-TH_1_TH KE_2012年總貨期表 2 4" xfId="2983" xr:uid="{1DF772D1-8671-438C-91CE-A1AA5AE3B5C8}"/>
    <cellStyle name="_TG-TH_1_TH KE_2012年總貨期表 2 4 2" xfId="3406" xr:uid="{E0959952-218D-4228-9672-AC8EA420F181}"/>
    <cellStyle name="_TG-TH_1_TH KE_2012年總貨期表 2 4 3" xfId="4023" xr:uid="{78805B1E-F230-4D8B-AEC5-983B40297EBC}"/>
    <cellStyle name="_TG-TH_1_TH KE_2012年總貨期表 2 5" xfId="3494" xr:uid="{79C14407-5B0B-4A37-8EEF-64961BE41292}"/>
    <cellStyle name="_TG-TH_1_TH KE_2012年總貨期表 2 6" xfId="2837" xr:uid="{F0C4C067-FBAE-40CB-A93B-129C987BAC2A}"/>
    <cellStyle name="_TG-TH_1_TH KE_2012年總貨期表 2 7" xfId="3861" xr:uid="{4282EACF-6196-4831-BEBF-5CF9CEB73654}"/>
    <cellStyle name="_TG-TH_1_TH KE_2012年總貨期表 2 8" xfId="2642" xr:uid="{3719E2EC-AA14-4DD4-AF8E-9A6B05EBD6F0}"/>
    <cellStyle name="_TG-TH_1_TH KE_2012年總貨期表 3" xfId="2492" xr:uid="{FCACEE05-CB70-4B30-8852-39E865046FA5}"/>
    <cellStyle name="_TG-TH_1_TH KE_2012年總貨期表 3 2" xfId="2946" xr:uid="{E1C9A4E8-2025-4B0F-A881-DC65AD423027}"/>
    <cellStyle name="_TG-TH_1_TH KE_2012年總貨期表 3 3" xfId="3620" xr:uid="{2D1BB664-3E03-4F63-92B9-165139B4F69C}"/>
    <cellStyle name="_TG-TH_1_TH KE_2012年總貨期表 3 4" xfId="2805" xr:uid="{FBC5280A-A196-4F66-851D-9A2F00947418}"/>
    <cellStyle name="_TG-TH_1_TH KE_2012年總貨期表 4" xfId="2906" xr:uid="{E054878C-01B5-488E-9E98-A3FAB8B86C79}"/>
    <cellStyle name="_TG-TH_1_TH KE_Book1" xfId="1420" xr:uid="{00000000-0005-0000-0000-00007F050000}"/>
    <cellStyle name="_TG-TH_1_TH KE_Book1_2012年總貨期表" xfId="1421" xr:uid="{00000000-0005-0000-0000-000080050000}"/>
    <cellStyle name="_TG-TH_1_THU CHI TIEN" xfId="1422" xr:uid="{00000000-0005-0000-0000-000081050000}"/>
    <cellStyle name="_TG-TH_1_THU CHI TIEN_2012年總貨期表" xfId="1423" xr:uid="{00000000-0005-0000-0000-000082050000}"/>
    <cellStyle name="_TG-TH_1_TKE" xfId="1424" xr:uid="{00000000-0005-0000-0000-000083050000}"/>
    <cellStyle name="_TG-TH_1_TKE_2012年總貨期表" xfId="1425" xr:uid="{00000000-0005-0000-0000-000084050000}"/>
    <cellStyle name="_TG-TH_2" xfId="1426" xr:uid="{00000000-0005-0000-0000-000085050000}"/>
    <cellStyle name="_TG-TH_2_2012年總貨期表" xfId="1427" xr:uid="{00000000-0005-0000-0000-000086050000}"/>
    <cellStyle name="_TG-TH_2_BAO CAO KLCT PT2000" xfId="1428" xr:uid="{00000000-0005-0000-0000-000087050000}"/>
    <cellStyle name="_TG-TH_2_BAO CAO KLCT PT2000 10" xfId="2786" xr:uid="{0E9A6105-C4E4-40F6-8113-786BEE738E45}"/>
    <cellStyle name="_TG-TH_2_BAO CAO KLCT PT2000 11" xfId="3832" xr:uid="{CA9086AF-0A19-4A12-A8E5-0C0275599FBA}"/>
    <cellStyle name="_TG-TH_2_BAO CAO KLCT PT2000 12" xfId="2430" xr:uid="{CCA36083-E7C5-4144-8700-C17BC427C4A8}"/>
    <cellStyle name="_TG-TH_2_BAO CAO KLCT PT2000 2" xfId="2275" xr:uid="{C3F2D88F-8DE1-4E5B-9378-1DF131D91DDC}"/>
    <cellStyle name="_TG-TH_2_BAO CAO KLCT PT2000 2 2" xfId="2384" xr:uid="{B7E6BDDB-8709-4382-AF69-EAEF14E538FA}"/>
    <cellStyle name="_TG-TH_2_BAO CAO KLCT PT2000 2 2 2" xfId="3235" xr:uid="{3FEA96C7-DB29-499B-A78A-6F1ED14797B2}"/>
    <cellStyle name="_TG-TH_2_BAO CAO KLCT PT2000 2 2 2 2" xfId="3568" xr:uid="{B0BB7751-FCB2-42F4-A1BD-9380078450C6}"/>
    <cellStyle name="_TG-TH_2_BAO CAO KLCT PT2000 2 2 3" xfId="3583" xr:uid="{4B66A2CB-CCDB-46DD-B886-84B542156C7D}"/>
    <cellStyle name="_TG-TH_2_BAO CAO KLCT PT2000 2 2 4" xfId="3970" xr:uid="{03187676-456C-4758-827A-24048BDD79E1}"/>
    <cellStyle name="_TG-TH_2_BAO CAO KLCT PT2000 2 2 5" xfId="2761" xr:uid="{A2879B24-230A-4761-891E-A01B800E0BF1}"/>
    <cellStyle name="_TG-TH_2_BAO CAO KLCT PT2000 2 3" xfId="2702" xr:uid="{9485B2D5-5500-4488-99F7-95F105E227EF}"/>
    <cellStyle name="_TG-TH_2_BAO CAO KLCT PT2000 2 3 2" xfId="3794" xr:uid="{C528C5A3-94AD-41CC-806C-E3E0E1E2ECF7}"/>
    <cellStyle name="_TG-TH_2_BAO CAO KLCT PT2000 2 3 3" xfId="3916" xr:uid="{B9FA4007-7ED3-4C89-9D39-2CFF8533BA7E}"/>
    <cellStyle name="_TG-TH_2_BAO CAO KLCT PT2000 2 4" xfId="2984" xr:uid="{36312BD4-D49A-4C97-B4D1-871C902492E4}"/>
    <cellStyle name="_TG-TH_2_BAO CAO KLCT PT2000 2 4 2" xfId="3407" xr:uid="{E25D2CDF-3EB5-442F-BCBA-049339597314}"/>
    <cellStyle name="_TG-TH_2_BAO CAO KLCT PT2000 2 4 3" xfId="4024" xr:uid="{8CD46F7D-B512-4C59-B7AD-328FDD57F7DC}"/>
    <cellStyle name="_TG-TH_2_BAO CAO KLCT PT2000 2 5" xfId="3495" xr:uid="{ED2F82B7-B81C-4680-AA98-BA5A0777DE82}"/>
    <cellStyle name="_TG-TH_2_BAO CAO KLCT PT2000 2 6" xfId="2838" xr:uid="{82B0C204-CA77-4F4C-850A-4D6C951B82D1}"/>
    <cellStyle name="_TG-TH_2_BAO CAO KLCT PT2000 2 7" xfId="3862" xr:uid="{0009836A-B1DA-430C-AEBE-6CB4486F87A4}"/>
    <cellStyle name="_TG-TH_2_BAO CAO KLCT PT2000 2 8" xfId="2643" xr:uid="{DC606094-7CE0-4623-975F-0E3B35FA9A4A}"/>
    <cellStyle name="_TG-TH_2_BAO CAO KLCT PT2000 3" xfId="2299" xr:uid="{A2AD323E-0658-49CA-B884-0BC53E10060D}"/>
    <cellStyle name="_TG-TH_2_BAO CAO KLCT PT2000 3 2" xfId="3063" xr:uid="{C8855A3A-43D6-4B49-9DEA-0505365832D8}"/>
    <cellStyle name="_TG-TH_2_BAO CAO KLCT PT2000 3 2 2" xfId="3429" xr:uid="{10581B2C-9A4F-4E57-9FFA-36E2848B0851}"/>
    <cellStyle name="_TG-TH_2_BAO CAO KLCT PT2000 3 3" xfId="3519" xr:uid="{96D2891D-CF43-4861-8875-B024FC1A1464}"/>
    <cellStyle name="_TG-TH_2_BAO CAO KLCT PT2000 3 4" xfId="3940" xr:uid="{B6492B22-F20A-4F22-9EC5-DAA8EBE6C9E5}"/>
    <cellStyle name="_TG-TH_2_BAO CAO KLCT PT2000 3 5" xfId="2731" xr:uid="{B9A3B6C8-3339-4149-A93A-6A9C3CFD79E6}"/>
    <cellStyle name="_TG-TH_2_BAO CAO KLCT PT2000 4" xfId="2667" xr:uid="{556145ED-A89C-4967-9E83-428D34DC1C2B}"/>
    <cellStyle name="_TG-TH_2_BAO CAO KLCT PT2000 4 2" xfId="3106" xr:uid="{D7034D65-E2FA-42D7-8DF3-3A94131FB5F5}"/>
    <cellStyle name="_TG-TH_2_BAO CAO KLCT PT2000 4 3" xfId="3716" xr:uid="{C562B2CC-6809-4712-B4CA-81878D3AEE02}"/>
    <cellStyle name="_TG-TH_2_BAO CAO KLCT PT2000 4 4" xfId="3886" xr:uid="{88357FF5-5F80-4BFA-A70B-E0FABBC91903}"/>
    <cellStyle name="_TG-TH_2_BAO CAO KLCT PT2000 5" xfId="2493" xr:uid="{58DAA7C3-A930-4BF8-B1C9-DA87437D82F2}"/>
    <cellStyle name="_TG-TH_2_BAO CAO KLCT PT2000 5 2" xfId="3621" xr:uid="{04D8F4F8-9DC3-4D76-9D3B-3914D92315F9}"/>
    <cellStyle name="_TG-TH_2_BAO CAO KLCT PT2000 5 3" xfId="3994" xr:uid="{9096D399-62CC-4CBC-AC25-AF87E62FAC7B}"/>
    <cellStyle name="_TG-TH_2_BAO CAO KLCT PT2000 6" xfId="3259" xr:uid="{83A8A662-91A3-4643-BEC7-68F471607E56}"/>
    <cellStyle name="_TG-TH_2_BAO CAO KLCT PT2000 6 2" xfId="3753" xr:uid="{15DA12DC-99B4-49BF-AE5B-B74D1D961FFE}"/>
    <cellStyle name="_TG-TH_2_BAO CAO KLCT PT2000 7" xfId="2907" xr:uid="{44176E3B-5CCE-465B-87D5-4AD9B8711B0A}"/>
    <cellStyle name="_TG-TH_2_BAO CAO KLCT PT2000 7 2" xfId="3381" xr:uid="{631928F2-833B-4A33-9669-3DBAC46EB5F0}"/>
    <cellStyle name="_TG-TH_2_BAO CAO KLCT PT2000 8" xfId="2873" xr:uid="{0886D61F-4634-4B5A-A0DC-B8E6403DDFC7}"/>
    <cellStyle name="_TG-TH_2_BAO CAO KLCT PT2000 8 2" xfId="3578" xr:uid="{5646359B-EADF-41DC-AACC-DDBFF634DA60}"/>
    <cellStyle name="_TG-TH_2_BAO CAO KLCT PT2000 9" xfId="3374" xr:uid="{9034EDA3-2DB1-4735-9682-756A24BC3212}"/>
    <cellStyle name="_TG-TH_2_BAO CAO PT2000" xfId="1429" xr:uid="{00000000-0005-0000-0000-000088050000}"/>
    <cellStyle name="_TG-TH_2_BAO CAO PT2000_2012年總貨期表" xfId="1430" xr:uid="{00000000-0005-0000-0000-000089050000}"/>
    <cellStyle name="_TG-TH_2_BAO CAO PT2000_Book1" xfId="1431" xr:uid="{00000000-0005-0000-0000-00008A050000}"/>
    <cellStyle name="_TG-TH_2_BAO CAO PT2000_Book1_2012年總貨期表" xfId="1432" xr:uid="{00000000-0005-0000-0000-00008B050000}"/>
    <cellStyle name="_TG-TH_2_Bao cao XDCB 2001 - T11 KH dieu chinh 20-11-THAI" xfId="1433" xr:uid="{00000000-0005-0000-0000-00008C050000}"/>
    <cellStyle name="_TG-TH_2_Bao cao XDCB 2001 - T11 KH dieu chinh 20-11-THAI_2012年總貨期表" xfId="1434" xr:uid="{00000000-0005-0000-0000-00008D050000}"/>
    <cellStyle name="_TG-TH_2_Book1" xfId="1435" xr:uid="{00000000-0005-0000-0000-00008E050000}"/>
    <cellStyle name="_TG-TH_2_Book1_1" xfId="1436" xr:uid="{00000000-0005-0000-0000-00008F050000}"/>
    <cellStyle name="_TG-TH_2_Book1_1 10" xfId="2787" xr:uid="{485580E1-75C6-4F45-84A6-C4F17BBF25F9}"/>
    <cellStyle name="_TG-TH_2_Book1_1 11" xfId="3833" xr:uid="{594BC7E4-5631-4B24-9D39-2BAE84269045}"/>
    <cellStyle name="_TG-TH_2_Book1_1 12" xfId="2431" xr:uid="{E5D07A5A-7700-453B-9513-C50027760AD0}"/>
    <cellStyle name="_TG-TH_2_Book1_1 2" xfId="2276" xr:uid="{97E66D4A-7DAE-4DBC-868B-491E2F45F5EE}"/>
    <cellStyle name="_TG-TH_2_Book1_1 2 2" xfId="2385" xr:uid="{4124AB6E-689F-4FCE-B1AC-2A00ED57DBCF}"/>
    <cellStyle name="_TG-TH_2_Book1_1 2 2 2" xfId="3236" xr:uid="{25790EE2-4907-4C4A-9D6A-4CECDFFA8774}"/>
    <cellStyle name="_TG-TH_2_Book1_1 2 2 2 2" xfId="3446" xr:uid="{129E7C62-F648-46B6-A60C-E5B9536B7603}"/>
    <cellStyle name="_TG-TH_2_Book1_1 2 2 3" xfId="3584" xr:uid="{FE6B611E-3DFE-40B4-845B-A568D2ADC7C4}"/>
    <cellStyle name="_TG-TH_2_Book1_1 2 2 4" xfId="3971" xr:uid="{F268AA10-5119-4D04-AE72-271166874C41}"/>
    <cellStyle name="_TG-TH_2_Book1_1 2 2 5" xfId="2762" xr:uid="{F0B176C8-6F59-447B-9E77-261CFF22F045}"/>
    <cellStyle name="_TG-TH_2_Book1_1 2 3" xfId="2703" xr:uid="{8C5BADD8-8BBE-4CBA-B3E9-E79B9FABF3A3}"/>
    <cellStyle name="_TG-TH_2_Book1_1 2 3 2" xfId="3795" xr:uid="{BED9270D-1EC5-4CA3-A4CF-7ED3FCC5C04F}"/>
    <cellStyle name="_TG-TH_2_Book1_1 2 3 3" xfId="3917" xr:uid="{C117D1E1-D9E1-4F34-9DE5-0C2AE27CBEB1}"/>
    <cellStyle name="_TG-TH_2_Book1_1 2 4" xfId="2985" xr:uid="{B14CE051-A266-4AC5-912B-317119E7AD8B}"/>
    <cellStyle name="_TG-TH_2_Book1_1 2 4 2" xfId="3408" xr:uid="{426960BD-E558-4546-89AF-F43DB82DC67D}"/>
    <cellStyle name="_TG-TH_2_Book1_1 2 4 3" xfId="4025" xr:uid="{C9010115-0707-4F6E-B5DF-61B6F6793AAB}"/>
    <cellStyle name="_TG-TH_2_Book1_1 2 5" xfId="3496" xr:uid="{9BBC9A8C-DA91-467E-B06A-90D5EEEA4396}"/>
    <cellStyle name="_TG-TH_2_Book1_1 2 6" xfId="2839" xr:uid="{D17E3775-5FE7-4C80-ADA1-7F9930814C07}"/>
    <cellStyle name="_TG-TH_2_Book1_1 2 7" xfId="3863" xr:uid="{3F315E5A-1CC2-4100-AA40-C0DEEEB8CB75}"/>
    <cellStyle name="_TG-TH_2_Book1_1 2 8" xfId="2644" xr:uid="{3FFD8349-A1A5-4484-BDA7-0530DC970B26}"/>
    <cellStyle name="_TG-TH_2_Book1_1 3" xfId="2300" xr:uid="{7F7D6D75-C58E-4020-82A6-DFB9A2ACCEB1}"/>
    <cellStyle name="_TG-TH_2_Book1_1 3 2" xfId="3064" xr:uid="{C096704F-52D3-44CE-BCC0-F4909471C06B}"/>
    <cellStyle name="_TG-TH_2_Book1_1 3 2 2" xfId="3430" xr:uid="{687484D6-545C-4612-8ACB-12A497E3AC80}"/>
    <cellStyle name="_TG-TH_2_Book1_1 3 3" xfId="3520" xr:uid="{A41E93E2-51B4-4D65-ABCF-8EA82036E1B8}"/>
    <cellStyle name="_TG-TH_2_Book1_1 3 4" xfId="3941" xr:uid="{424556C3-B8DA-488E-91A5-D05F4672F0A1}"/>
    <cellStyle name="_TG-TH_2_Book1_1 3 5" xfId="2732" xr:uid="{17C94F95-9E40-4397-AF65-918167FBD9E9}"/>
    <cellStyle name="_TG-TH_2_Book1_1 4" xfId="2668" xr:uid="{79236786-6588-4CC6-8ECE-2D5CE7758BEF}"/>
    <cellStyle name="_TG-TH_2_Book1_1 4 2" xfId="3107" xr:uid="{4B9CEE1D-8083-4B7D-AB5C-3615D71B9B87}"/>
    <cellStyle name="_TG-TH_2_Book1_1 4 3" xfId="3717" xr:uid="{12721A15-ED86-4FE4-9524-E7732BA85A28}"/>
    <cellStyle name="_TG-TH_2_Book1_1 4 4" xfId="3887" xr:uid="{9ACB6BA6-D147-41D9-82F2-84F3F3B8989D}"/>
    <cellStyle name="_TG-TH_2_Book1_1 5" xfId="2494" xr:uid="{212983DD-2F6B-46F1-BFDD-785E202672C5}"/>
    <cellStyle name="_TG-TH_2_Book1_1 5 2" xfId="3622" xr:uid="{15385727-86B9-4087-AAAE-CF22B645DC5E}"/>
    <cellStyle name="_TG-TH_2_Book1_1 5 3" xfId="3995" xr:uid="{57D1F7A9-645D-4EBD-94B7-A5360074F6D8}"/>
    <cellStyle name="_TG-TH_2_Book1_1 6" xfId="3260" xr:uid="{276F438E-7BE1-434C-AC40-22FDCA4E4405}"/>
    <cellStyle name="_TG-TH_2_Book1_1 6 2" xfId="3754" xr:uid="{E74F75D4-C60C-4527-8991-1AB7FE26EACC}"/>
    <cellStyle name="_TG-TH_2_Book1_1 7" xfId="2908" xr:uid="{B3948069-0D14-45CD-AA8D-C796C5DF7760}"/>
    <cellStyle name="_TG-TH_2_Book1_1 7 2" xfId="3561" xr:uid="{4776DBBC-4769-4376-BDFF-550507EE7C39}"/>
    <cellStyle name="_TG-TH_2_Book1_1 8" xfId="2874" xr:uid="{F3DA891A-3BD8-4FAE-8D70-2978CCDB5F50}"/>
    <cellStyle name="_TG-TH_2_Book1_1 8 2" xfId="3604" xr:uid="{F745D047-A30B-4CCE-8EA5-B29E3389035B}"/>
    <cellStyle name="_TG-TH_2_Book1_1 9" xfId="3375" xr:uid="{B78EAA27-ACF0-49D5-96F1-E9F51FEE5DA7}"/>
    <cellStyle name="_TG-TH_2_Book1_2" xfId="1437" xr:uid="{00000000-0005-0000-0000-000090050000}"/>
    <cellStyle name="_TG-TH_2_Book1_2012年總貨期表" xfId="1438" xr:uid="{00000000-0005-0000-0000-000091050000}"/>
    <cellStyle name="_TG-TH_2_Book1_3" xfId="1439" xr:uid="{00000000-0005-0000-0000-000092050000}"/>
    <cellStyle name="_TG-TH_2_Book1_3_2012年總貨期表" xfId="1440" xr:uid="{00000000-0005-0000-0000-000093050000}"/>
    <cellStyle name="_TG-TH_2_Book1_3_2012年總貨期表 2" xfId="2277" xr:uid="{9C95C5C1-DEE1-4E51-B8B7-E8C04371BDDC}"/>
    <cellStyle name="_TG-TH_2_Book1_3_2012年總貨期表 2 2" xfId="2386" xr:uid="{C207E365-93DC-4166-92C5-A38BCB2C4F65}"/>
    <cellStyle name="_TG-TH_2_Book1_3_2012年總貨期表 2 2 2" xfId="3237" xr:uid="{5CB938C5-AE65-4E5C-80A6-DD4A751BF07B}"/>
    <cellStyle name="_TG-TH_2_Book1_3_2012年總貨期表 2 2 2 2" xfId="3447" xr:uid="{1BDB6486-9777-423D-B5DB-B3BA68F0C73F}"/>
    <cellStyle name="_TG-TH_2_Book1_3_2012年總貨期表 2 2 3" xfId="3585" xr:uid="{234AB81B-1653-4292-90A6-26DEE8F7E9FC}"/>
    <cellStyle name="_TG-TH_2_Book1_3_2012年總貨期表 2 2 4" xfId="3972" xr:uid="{8F746FFA-733B-4869-8BBA-648D990ECA15}"/>
    <cellStyle name="_TG-TH_2_Book1_3_2012年總貨期表 2 2 5" xfId="2763" xr:uid="{2FFB421F-EF41-4BDC-9328-765BE3D4F55F}"/>
    <cellStyle name="_TG-TH_2_Book1_3_2012年總貨期表 2 3" xfId="2704" xr:uid="{F5A13958-8103-4AB2-8E99-1EFB3E17E537}"/>
    <cellStyle name="_TG-TH_2_Book1_3_2012年總貨期表 2 3 2" xfId="3796" xr:uid="{97BA9D7B-7CE7-4F4E-BF09-14FF8CA2FB1F}"/>
    <cellStyle name="_TG-TH_2_Book1_3_2012年總貨期表 2 3 3" xfId="3918" xr:uid="{E4616A9F-23D2-4E33-BDFB-3445D058873D}"/>
    <cellStyle name="_TG-TH_2_Book1_3_2012年總貨期表 2 4" xfId="2986" xr:uid="{588D889B-8772-42B4-ADAB-79D7CBB66EFC}"/>
    <cellStyle name="_TG-TH_2_Book1_3_2012年總貨期表 2 4 2" xfId="3409" xr:uid="{23F971F7-874E-46EA-A688-B779F828FACF}"/>
    <cellStyle name="_TG-TH_2_Book1_3_2012年總貨期表 2 4 3" xfId="4026" xr:uid="{8E446C49-2542-494E-B289-9A3ECD2174AA}"/>
    <cellStyle name="_TG-TH_2_Book1_3_2012年總貨期表 2 5" xfId="3497" xr:uid="{979B3162-A029-4BBB-84A6-0DC4057C10CA}"/>
    <cellStyle name="_TG-TH_2_Book1_3_2012年總貨期表 2 6" xfId="2840" xr:uid="{401EFBE0-91DA-49C3-8319-A4CA4E5279D8}"/>
    <cellStyle name="_TG-TH_2_Book1_3_2012年總貨期表 2 7" xfId="3864" xr:uid="{A7A89A8B-72A1-4B82-9047-CAD9A11F3A7C}"/>
    <cellStyle name="_TG-TH_2_Book1_3_2012年總貨期表 2 8" xfId="2645" xr:uid="{EDE8B485-A195-4A44-AA97-12022C46DC05}"/>
    <cellStyle name="_TG-TH_2_Book1_3_2012年總貨期表 3" xfId="2495" xr:uid="{97B48126-CD0F-4069-8786-EE7AEE2340E5}"/>
    <cellStyle name="_TG-TH_2_Book1_3_2012年總貨期表 3 2" xfId="2947" xr:uid="{194F8964-6BAF-4F4B-BF4F-0B2AB8ACEA23}"/>
    <cellStyle name="_TG-TH_2_Book1_3_2012年總貨期表 3 3" xfId="3623" xr:uid="{3806BD0C-BF62-4DA3-A065-CCAAB311D7E6}"/>
    <cellStyle name="_TG-TH_2_Book1_3_2012年總貨期表 3 4" xfId="2806" xr:uid="{EABBE66D-4048-443E-AE17-AD362B60026A}"/>
    <cellStyle name="_TG-TH_2_Book1_3_2012年總貨期表 4" xfId="2909" xr:uid="{F8179CE3-8F4D-4AA5-9891-160A67AA8A20}"/>
    <cellStyle name="_TG-TH_2_Book1_3_Book1" xfId="1441" xr:uid="{00000000-0005-0000-0000-000094050000}"/>
    <cellStyle name="_TG-TH_2_Book1_3_Book1_2012年總貨期表" xfId="1442" xr:uid="{00000000-0005-0000-0000-000095050000}"/>
    <cellStyle name="_TG-TH_2_Book1_Book1" xfId="1443" xr:uid="{00000000-0005-0000-0000-000096050000}"/>
    <cellStyle name="_TG-TH_2_Book1_Book1_2012年總貨期表" xfId="1444" xr:uid="{00000000-0005-0000-0000-000097050000}"/>
    <cellStyle name="_TG-TH_2_Book1_TH KE" xfId="1445" xr:uid="{00000000-0005-0000-0000-000098050000}"/>
    <cellStyle name="_TG-TH_2_Book1_TH KE_2012年總貨期表" xfId="1446" xr:uid="{00000000-0005-0000-0000-000099050000}"/>
    <cellStyle name="_TG-TH_2_Book1_THU CHI TIEN" xfId="1447" xr:uid="{00000000-0005-0000-0000-00009A050000}"/>
    <cellStyle name="_TG-TH_2_Book1_THU CHI TIEN_2012年總貨期表" xfId="1448" xr:uid="{00000000-0005-0000-0000-00009B050000}"/>
    <cellStyle name="_TG-TH_2_Book1_TKE" xfId="1449" xr:uid="{00000000-0005-0000-0000-00009C050000}"/>
    <cellStyle name="_TG-TH_2_Book1_TKE_2012年總貨期表" xfId="1450" xr:uid="{00000000-0005-0000-0000-00009D050000}"/>
    <cellStyle name="_TG-TH_2_DTCDT MR.2N110.HOCMON.TDTOAN.CCUNG" xfId="1451" xr:uid="{00000000-0005-0000-0000-00009E050000}"/>
    <cellStyle name="_TG-TH_2_DTCDT MR.2N110.HOCMON.TDTOAN.CCUNG_2012年總貨期表" xfId="1452" xr:uid="{00000000-0005-0000-0000-00009F050000}"/>
    <cellStyle name="_TG-TH_2_Lora-tungchau" xfId="1453" xr:uid="{00000000-0005-0000-0000-0000A0050000}"/>
    <cellStyle name="_TG-TH_2_Lora-tungchau_2012年總貨期表" xfId="1454" xr:uid="{00000000-0005-0000-0000-0000A1050000}"/>
    <cellStyle name="_TG-TH_2_PGIA-phieu tham tra Kho bac" xfId="1455" xr:uid="{00000000-0005-0000-0000-0000A2050000}"/>
    <cellStyle name="_TG-TH_2_PGIA-phieu tham tra Kho bac_2012年總貨期表" xfId="1456" xr:uid="{00000000-0005-0000-0000-0000A3050000}"/>
    <cellStyle name="_TG-TH_2_PT02-02" xfId="1457" xr:uid="{00000000-0005-0000-0000-0000A4050000}"/>
    <cellStyle name="_TG-TH_2_PT02-02_2012年總貨期表" xfId="1458" xr:uid="{00000000-0005-0000-0000-0000A5050000}"/>
    <cellStyle name="_TG-TH_2_PT02-02_Book1" xfId="1459" xr:uid="{00000000-0005-0000-0000-0000A6050000}"/>
    <cellStyle name="_TG-TH_2_PT02-02_Book1_2012年總貨期表" xfId="1460" xr:uid="{00000000-0005-0000-0000-0000A7050000}"/>
    <cellStyle name="_TG-TH_2_PT02-03" xfId="1461" xr:uid="{00000000-0005-0000-0000-0000A8050000}"/>
    <cellStyle name="_TG-TH_2_PT02-03_2012年總貨期表" xfId="1462" xr:uid="{00000000-0005-0000-0000-0000A9050000}"/>
    <cellStyle name="_TG-TH_2_PT02-03_Book1" xfId="1463" xr:uid="{00000000-0005-0000-0000-0000AA050000}"/>
    <cellStyle name="_TG-TH_2_PT02-03_Book1_2012年總貨期表" xfId="1464" xr:uid="{00000000-0005-0000-0000-0000AB050000}"/>
    <cellStyle name="_TG-TH_2_Qt-HT3PQ1(CauKho)" xfId="1465" xr:uid="{00000000-0005-0000-0000-0000AC050000}"/>
    <cellStyle name="_TG-TH_2_Qt-HT3PQ1(CauKho)_2012年總貨期表" xfId="1466" xr:uid="{00000000-0005-0000-0000-0000AD050000}"/>
    <cellStyle name="_TG-TH_2_TH KE" xfId="1467" xr:uid="{00000000-0005-0000-0000-0000AE050000}"/>
    <cellStyle name="_TG-TH_2_TH KE_2012年總貨期表" xfId="1468" xr:uid="{00000000-0005-0000-0000-0000AF050000}"/>
    <cellStyle name="_TG-TH_2_TH KE_2012年總貨期表 2" xfId="2278" xr:uid="{1823D99D-5334-42DB-BBD1-A6809ABD6BA6}"/>
    <cellStyle name="_TG-TH_2_TH KE_2012年總貨期表 2 2" xfId="2387" xr:uid="{AC019D5D-123C-40FB-9BD1-A079E55AA609}"/>
    <cellStyle name="_TG-TH_2_TH KE_2012年總貨期表 2 2 2" xfId="3238" xr:uid="{83470D71-D699-4326-B39C-29C22A9ECD22}"/>
    <cellStyle name="_TG-TH_2_TH KE_2012年總貨期表 2 2 2 2" xfId="3569" xr:uid="{0221660B-6655-4A77-B0A7-4D273DFA1D55}"/>
    <cellStyle name="_TG-TH_2_TH KE_2012年總貨期表 2 2 3" xfId="3586" xr:uid="{2ED82398-3C55-4214-94F9-9694A3D375BB}"/>
    <cellStyle name="_TG-TH_2_TH KE_2012年總貨期表 2 2 4" xfId="3973" xr:uid="{06B2CB54-3249-45D4-BD7C-DE81E197CD57}"/>
    <cellStyle name="_TG-TH_2_TH KE_2012年總貨期表 2 2 5" xfId="2764" xr:uid="{9FC9194B-8D16-4108-91EF-A709B8E5D4D2}"/>
    <cellStyle name="_TG-TH_2_TH KE_2012年總貨期表 2 3" xfId="2705" xr:uid="{D21AD6A9-CBFA-4758-AD8C-B73161C740E6}"/>
    <cellStyle name="_TG-TH_2_TH KE_2012年總貨期表 2 3 2" xfId="3797" xr:uid="{76A18DF9-69CD-47CE-B7CF-1ADF98DB8ADA}"/>
    <cellStyle name="_TG-TH_2_TH KE_2012年總貨期表 2 3 3" xfId="3919" xr:uid="{D7E03C1A-2CD4-476B-ADB9-B22BA108132E}"/>
    <cellStyle name="_TG-TH_2_TH KE_2012年總貨期表 2 4" xfId="2987" xr:uid="{E50D8DBB-92AF-4961-8095-4C0A5E1679C2}"/>
    <cellStyle name="_TG-TH_2_TH KE_2012年總貨期表 2 4 2" xfId="3410" xr:uid="{F766AF24-DCF5-44D3-9E73-6A0FD1A751E8}"/>
    <cellStyle name="_TG-TH_2_TH KE_2012年總貨期表 2 4 3" xfId="4027" xr:uid="{3B405BFB-71C3-466F-9D90-5E614BC88D3F}"/>
    <cellStyle name="_TG-TH_2_TH KE_2012年總貨期表 2 5" xfId="3498" xr:uid="{12B614C6-642B-4EA5-9DAD-034CCAA999AC}"/>
    <cellStyle name="_TG-TH_2_TH KE_2012年總貨期表 2 6" xfId="2841" xr:uid="{053101E0-55F3-4A46-9B5B-1434C959AE29}"/>
    <cellStyle name="_TG-TH_2_TH KE_2012年總貨期表 2 7" xfId="3865" xr:uid="{5169D72F-B2F1-4B38-825C-61A5763D6B21}"/>
    <cellStyle name="_TG-TH_2_TH KE_2012年總貨期表 2 8" xfId="2646" xr:uid="{A09BC937-6808-4F28-867A-CF67057FAE80}"/>
    <cellStyle name="_TG-TH_2_TH KE_2012年總貨期表 3" xfId="2496" xr:uid="{A9382545-3442-48C3-9811-D05FDB752873}"/>
    <cellStyle name="_TG-TH_2_TH KE_2012年總貨期表 3 2" xfId="2948" xr:uid="{C46DAEC8-588B-4DFF-81AA-1A3D23F2DF7B}"/>
    <cellStyle name="_TG-TH_2_TH KE_2012年總貨期表 3 3" xfId="3624" xr:uid="{53F0EF2F-FD5F-485A-BF14-31D3352BE973}"/>
    <cellStyle name="_TG-TH_2_TH KE_2012年總貨期表 3 4" xfId="2807" xr:uid="{CC025D38-ED54-4949-82FE-098687E7E97F}"/>
    <cellStyle name="_TG-TH_2_TH KE_2012年總貨期表 4" xfId="2910" xr:uid="{E521D414-DB36-45C1-B844-B4F76F094000}"/>
    <cellStyle name="_TG-TH_2_TH KE_Book1" xfId="1469" xr:uid="{00000000-0005-0000-0000-0000B0050000}"/>
    <cellStyle name="_TG-TH_2_TH KE_Book1_2012年總貨期表" xfId="1470" xr:uid="{00000000-0005-0000-0000-0000B1050000}"/>
    <cellStyle name="_TG-TH_2_THU CHI TIEN" xfId="1471" xr:uid="{00000000-0005-0000-0000-0000B2050000}"/>
    <cellStyle name="_TG-TH_2_THU CHI TIEN_2012年總貨期表" xfId="1472" xr:uid="{00000000-0005-0000-0000-0000B3050000}"/>
    <cellStyle name="_TG-TH_2_TKE" xfId="1473" xr:uid="{00000000-0005-0000-0000-0000B4050000}"/>
    <cellStyle name="_TG-TH_2_TKE_2012年總貨期表" xfId="1474" xr:uid="{00000000-0005-0000-0000-0000B5050000}"/>
    <cellStyle name="_TG-TH_2012年總貨期表" xfId="1475" xr:uid="{00000000-0005-0000-0000-0000B6050000}"/>
    <cellStyle name="_TG-TH_3" xfId="1476" xr:uid="{00000000-0005-0000-0000-0000B7050000}"/>
    <cellStyle name="_TG-TH_3_2012年總貨期表" xfId="1477" xr:uid="{00000000-0005-0000-0000-0000B8050000}"/>
    <cellStyle name="_TG-TH_3_Lora-tungchau" xfId="1478" xr:uid="{00000000-0005-0000-0000-0000B9050000}"/>
    <cellStyle name="_TG-TH_3_Lora-tungchau_2012年總貨期表" xfId="1479" xr:uid="{00000000-0005-0000-0000-0000BA050000}"/>
    <cellStyle name="_TG-TH_3_Qt-HT3PQ1(CauKho)" xfId="1480" xr:uid="{00000000-0005-0000-0000-0000BB050000}"/>
    <cellStyle name="_TG-TH_3_Qt-HT3PQ1(CauKho)_2012年總貨期表" xfId="1481" xr:uid="{00000000-0005-0000-0000-0000BC050000}"/>
    <cellStyle name="_TG-TH_4" xfId="1482" xr:uid="{00000000-0005-0000-0000-0000BD050000}"/>
    <cellStyle name="_TG-TH_4_2012年總貨期表" xfId="1483" xr:uid="{00000000-0005-0000-0000-0000BE050000}"/>
    <cellStyle name="_Total Cross Reference" xfId="1484" xr:uid="{00000000-0005-0000-0000-0000BF050000}"/>
    <cellStyle name="_Total Cross Reference_01-072501大貨製單（百利盈）" xfId="1485" xr:uid="{00000000-0005-0000-0000-0000C0050000}"/>
    <cellStyle name="_Total Cross Reference_01-072501大貨製單（百利盈） 2" xfId="2606" xr:uid="{3A08DFAA-F773-4625-A722-90DE96DE9A5B}"/>
    <cellStyle name="_Total Cross Reference_01-072564大貨製單（童彤）" xfId="1486" xr:uid="{00000000-0005-0000-0000-0000C1050000}"/>
    <cellStyle name="_Total Cross Reference_01-072607大貨製單（童彤）" xfId="1487" xr:uid="{00000000-0005-0000-0000-0000C2050000}"/>
    <cellStyle name="_Total Cross Reference_01-372501大貨製單（百利盈）" xfId="1488" xr:uid="{00000000-0005-0000-0000-0000C3050000}"/>
    <cellStyle name="_Total Cross Reference_2012年總貨期表" xfId="1489" xr:uid="{00000000-0005-0000-0000-0000C4050000}"/>
    <cellStyle name="_Total Cross Reference_2012年總貨期表_01-072501大貨製單（百利盈）" xfId="1490" xr:uid="{00000000-0005-0000-0000-0000C5050000}"/>
    <cellStyle name="_Total Cross Reference_2012年總貨期表_01-072564大貨製單（童彤）" xfId="1491" xr:uid="{00000000-0005-0000-0000-0000C6050000}"/>
    <cellStyle name="_Total Cross Reference_2012年總貨期表_01-072607大貨製單（童彤）" xfId="1492" xr:uid="{00000000-0005-0000-0000-0000C7050000}"/>
    <cellStyle name="_Total Cross Reference_2012年總貨期表_01-372501大貨製單（百利盈）" xfId="1493" xr:uid="{00000000-0005-0000-0000-0000C8050000}"/>
    <cellStyle name="_Total Cross Reference_2012年總貨期表_尺寸表,珍" xfId="1494" xr:uid="{00000000-0005-0000-0000-0000C9050000}"/>
    <cellStyle name="_Total Cross Reference_尺寸表,珍" xfId="1495" xr:uid="{00000000-0005-0000-0000-0000CA050000}"/>
    <cellStyle name="_TRIU 501832-4" xfId="1496" xr:uid="{00000000-0005-0000-0000-0000CB050000}"/>
    <cellStyle name="_TRIU 501832-4_2012年總貨期表" xfId="1497" xr:uid="{00000000-0005-0000-0000-0000CC050000}"/>
    <cellStyle name="_UAE" xfId="1498" xr:uid="{00000000-0005-0000-0000-0000CD050000}"/>
    <cellStyle name="_UAE_01-072501大貨製單（百利盈）" xfId="1499" xr:uid="{00000000-0005-0000-0000-0000CE050000}"/>
    <cellStyle name="_UAE_01-072501大貨製單（百利盈） 2" xfId="2607" xr:uid="{C1A43C7B-831B-482D-8BCF-D3CF538EE12C}"/>
    <cellStyle name="_UAE_01-072564大貨製單（童彤）" xfId="1500" xr:uid="{00000000-0005-0000-0000-0000CF050000}"/>
    <cellStyle name="_UAE_01-072607大貨製單（童彤）" xfId="1501" xr:uid="{00000000-0005-0000-0000-0000D0050000}"/>
    <cellStyle name="_UAE_01-372501大貨製單（百利盈）" xfId="1502" xr:uid="{00000000-0005-0000-0000-0000D1050000}"/>
    <cellStyle name="_UAE_2012年總貨期表" xfId="1503" xr:uid="{00000000-0005-0000-0000-0000D2050000}"/>
    <cellStyle name="_UAE_2012年總貨期表_01-072501大貨製單（百利盈）" xfId="1504" xr:uid="{00000000-0005-0000-0000-0000D3050000}"/>
    <cellStyle name="_UAE_2012年總貨期表_01-072564大貨製單（童彤）" xfId="1505" xr:uid="{00000000-0005-0000-0000-0000D4050000}"/>
    <cellStyle name="_UAE_2012年總貨期表_01-072607大貨製單（童彤）" xfId="1506" xr:uid="{00000000-0005-0000-0000-0000D5050000}"/>
    <cellStyle name="_UAE_2012年總貨期表_01-372501大貨製單（百利盈）" xfId="1507" xr:uid="{00000000-0005-0000-0000-0000D6050000}"/>
    <cellStyle name="_UAE_2012年總貨期表_尺寸表,珍" xfId="1508" xr:uid="{00000000-0005-0000-0000-0000D7050000}"/>
    <cellStyle name="_UAE_尺寸表,珍" xfId="1509" xr:uid="{00000000-0005-0000-0000-0000D8050000}"/>
    <cellStyle name="_UFFENHEIM" xfId="1510" xr:uid="{00000000-0005-0000-0000-0000D9050000}"/>
    <cellStyle name="_UFFENHEIM (2)" xfId="1511" xr:uid="{00000000-0005-0000-0000-0000DA050000}"/>
    <cellStyle name="_UFFENHEIM (2)_1" xfId="1512" xr:uid="{00000000-0005-0000-0000-0000DB050000}"/>
    <cellStyle name="_UFFENHEIM (2)_1_01-072501大貨製單（百利盈）" xfId="1513" xr:uid="{00000000-0005-0000-0000-0000DC050000}"/>
    <cellStyle name="_UFFENHEIM (2)_1_01-072501大貨製單（百利盈） 2" xfId="2608" xr:uid="{A1BB70FD-BF55-4B15-BBC7-B9CF64D846DC}"/>
    <cellStyle name="_UFFENHEIM (2)_1_01-072564大貨製單（童彤）" xfId="1514" xr:uid="{00000000-0005-0000-0000-0000DD050000}"/>
    <cellStyle name="_UFFENHEIM (2)_1_01-072607大貨製單（童彤）" xfId="1515" xr:uid="{00000000-0005-0000-0000-0000DE050000}"/>
    <cellStyle name="_UFFENHEIM (2)_1_01-372501大貨製單（百利盈）" xfId="1516" xr:uid="{00000000-0005-0000-0000-0000DF050000}"/>
    <cellStyle name="_UFFENHEIM (2)_1_2012年總貨期表" xfId="1517" xr:uid="{00000000-0005-0000-0000-0000E0050000}"/>
    <cellStyle name="_UFFENHEIM (2)_1_2012年總貨期表_01-072501大貨製單（百利盈）" xfId="1518" xr:uid="{00000000-0005-0000-0000-0000E1050000}"/>
    <cellStyle name="_UFFENHEIM (2)_1_2012年總貨期表_01-072564大貨製單（童彤）" xfId="1519" xr:uid="{00000000-0005-0000-0000-0000E2050000}"/>
    <cellStyle name="_UFFENHEIM (2)_1_2012年總貨期表_01-072607大貨製單（童彤）" xfId="1520" xr:uid="{00000000-0005-0000-0000-0000E3050000}"/>
    <cellStyle name="_UFFENHEIM (2)_1_2012年總貨期表_01-372501大貨製單（百利盈）" xfId="1521" xr:uid="{00000000-0005-0000-0000-0000E4050000}"/>
    <cellStyle name="_UFFENHEIM (2)_1_2012年總貨期表_尺寸表,珍" xfId="1522" xr:uid="{00000000-0005-0000-0000-0000E5050000}"/>
    <cellStyle name="_UFFENHEIM (2)_1_尺寸表,珍" xfId="1523" xr:uid="{00000000-0005-0000-0000-0000E6050000}"/>
    <cellStyle name="_UFFENHEIM (2)_2012年總貨期表" xfId="1524" xr:uid="{00000000-0005-0000-0000-0000E7050000}"/>
    <cellStyle name="_UFFENHEIM_1" xfId="1525" xr:uid="{00000000-0005-0000-0000-0000E8050000}"/>
    <cellStyle name="_UFFENHEIM_1_01-072501大貨製單（百利盈）" xfId="1526" xr:uid="{00000000-0005-0000-0000-0000E9050000}"/>
    <cellStyle name="_UFFENHEIM_1_01-072501大貨製單（百利盈） 2" xfId="2609" xr:uid="{34064844-4184-4FAE-A67E-E3FEE93CBA9B}"/>
    <cellStyle name="_UFFENHEIM_1_01-072564大貨製單（童彤）" xfId="1527" xr:uid="{00000000-0005-0000-0000-0000EA050000}"/>
    <cellStyle name="_UFFENHEIM_1_01-072607大貨製單（童彤）" xfId="1528" xr:uid="{00000000-0005-0000-0000-0000EB050000}"/>
    <cellStyle name="_UFFENHEIM_1_01-372501大貨製單（百利盈）" xfId="1529" xr:uid="{00000000-0005-0000-0000-0000EC050000}"/>
    <cellStyle name="_UFFENHEIM_1_2012年總貨期表" xfId="1530" xr:uid="{00000000-0005-0000-0000-0000ED050000}"/>
    <cellStyle name="_UFFENHEIM_1_2012年總貨期表_01-072501大貨製單（百利盈）" xfId="1531" xr:uid="{00000000-0005-0000-0000-0000EE050000}"/>
    <cellStyle name="_UFFENHEIM_1_2012年總貨期表_01-072564大貨製單（童彤）" xfId="1532" xr:uid="{00000000-0005-0000-0000-0000EF050000}"/>
    <cellStyle name="_UFFENHEIM_1_2012年總貨期表_01-072607大貨製單（童彤）" xfId="1533" xr:uid="{00000000-0005-0000-0000-0000F0050000}"/>
    <cellStyle name="_UFFENHEIM_1_2012年總貨期表_01-372501大貨製單（百利盈）" xfId="1534" xr:uid="{00000000-0005-0000-0000-0000F1050000}"/>
    <cellStyle name="_UFFENHEIM_1_2012年總貨期表_尺寸表,珍" xfId="1535" xr:uid="{00000000-0005-0000-0000-0000F2050000}"/>
    <cellStyle name="_UFFENHEIM_1_尺寸表,珍" xfId="1536" xr:uid="{00000000-0005-0000-0000-0000F3050000}"/>
    <cellStyle name="_UFFENHEIM_2012年總貨期表" xfId="1537" xr:uid="{00000000-0005-0000-0000-0000F4050000}"/>
    <cellStyle name="_UK 1" xfId="1538" xr:uid="{00000000-0005-0000-0000-0000F5050000}"/>
    <cellStyle name="_UK 1_2012年總貨期表" xfId="1539" xr:uid="{00000000-0005-0000-0000-0000F6050000}"/>
    <cellStyle name="_UK 2" xfId="1540" xr:uid="{00000000-0005-0000-0000-0000F7050000}"/>
    <cellStyle name="_UK 2_2012年總貨期表" xfId="1541" xr:uid="{00000000-0005-0000-0000-0000F8050000}"/>
    <cellStyle name="_UK 4" xfId="1542" xr:uid="{00000000-0005-0000-0000-0000F9050000}"/>
    <cellStyle name="_UK 4_2012年總貨期表" xfId="1543" xr:uid="{00000000-0005-0000-0000-0000FA050000}"/>
    <cellStyle name="_UK 6" xfId="1544" xr:uid="{00000000-0005-0000-0000-0000FB050000}"/>
    <cellStyle name="_UK 6_2012年總貨期表" xfId="1545" xr:uid="{00000000-0005-0000-0000-0000FC050000}"/>
    <cellStyle name="_UK 7" xfId="1546" xr:uid="{00000000-0005-0000-0000-0000FD050000}"/>
    <cellStyle name="_UK 7_2012年總貨期表" xfId="1547" xr:uid="{00000000-0005-0000-0000-0000FE050000}"/>
    <cellStyle name="_UK-2" xfId="1548" xr:uid="{00000000-0005-0000-0000-0000FF050000}"/>
    <cellStyle name="_UK-2_2012年總貨期表" xfId="1549" xr:uid="{00000000-0005-0000-0000-000000060000}"/>
    <cellStyle name="_UK-3" xfId="1550" xr:uid="{00000000-0005-0000-0000-000001060000}"/>
    <cellStyle name="_UK-3_2012年總貨期表" xfId="1551" xr:uid="{00000000-0005-0000-0000-000002060000}"/>
    <cellStyle name="_UK-4" xfId="1552" xr:uid="{00000000-0005-0000-0000-000003060000}"/>
    <cellStyle name="_UK-4_2012年總貨期表" xfId="1553" xr:uid="{00000000-0005-0000-0000-000004060000}"/>
    <cellStyle name="_UK-5" xfId="1554" xr:uid="{00000000-0005-0000-0000-000005060000}"/>
    <cellStyle name="_UK-5_2012年總貨期表" xfId="1555" xr:uid="{00000000-0005-0000-0000-000006060000}"/>
    <cellStyle name="_UKD1" xfId="1556" xr:uid="{00000000-0005-0000-0000-000007060000}"/>
    <cellStyle name="_UKD1_2012年總貨期表" xfId="1557" xr:uid="{00000000-0005-0000-0000-000008060000}"/>
    <cellStyle name="_USER ID" xfId="1558" xr:uid="{00000000-0005-0000-0000-000009060000}"/>
    <cellStyle name="_USER ID_01-072501大貨製單（百利盈）" xfId="1559" xr:uid="{00000000-0005-0000-0000-00000A060000}"/>
    <cellStyle name="_USER ID_01-072501大貨製單（百利盈） 2" xfId="2610" xr:uid="{199676E1-D541-447B-ACCC-9512BF7EDBBE}"/>
    <cellStyle name="_USER ID_01-072564大貨製單（童彤）" xfId="1560" xr:uid="{00000000-0005-0000-0000-00000B060000}"/>
    <cellStyle name="_USER ID_01-072607大貨製單（童彤）" xfId="1561" xr:uid="{00000000-0005-0000-0000-00000C060000}"/>
    <cellStyle name="_USER ID_01-372501大貨製單（百利盈）" xfId="1562" xr:uid="{00000000-0005-0000-0000-00000D060000}"/>
    <cellStyle name="_USER ID_2012年總貨期表" xfId="1563" xr:uid="{00000000-0005-0000-0000-00000E060000}"/>
    <cellStyle name="_USER ID_2012年總貨期表_01-072501大貨製單（百利盈）" xfId="1564" xr:uid="{00000000-0005-0000-0000-00000F060000}"/>
    <cellStyle name="_USER ID_2012年總貨期表_01-072564大貨製單（童彤）" xfId="1565" xr:uid="{00000000-0005-0000-0000-000010060000}"/>
    <cellStyle name="_USER ID_2012年總貨期表_01-072607大貨製單（童彤）" xfId="1566" xr:uid="{00000000-0005-0000-0000-000011060000}"/>
    <cellStyle name="_USER ID_2012年總貨期表_01-372501大貨製單（百利盈）" xfId="1567" xr:uid="{00000000-0005-0000-0000-000012060000}"/>
    <cellStyle name="_USER ID_2012年總貨期表_尺寸表,珍" xfId="1568" xr:uid="{00000000-0005-0000-0000-000013060000}"/>
    <cellStyle name="_USER ID_尺寸表,珍" xfId="1569" xr:uid="{00000000-0005-0000-0000-000014060000}"/>
    <cellStyle name="_VNM" xfId="1570" xr:uid="{00000000-0005-0000-0000-000015060000}"/>
    <cellStyle name="_VNM BOOKING" xfId="1571" xr:uid="{00000000-0005-0000-0000-000016060000}"/>
    <cellStyle name="_VNM BOOKING_01-072501大貨製單（百利盈）" xfId="1572" xr:uid="{00000000-0005-0000-0000-000017060000}"/>
    <cellStyle name="_VNM BOOKING_01-072501大貨製單（百利盈） 2" xfId="2611" xr:uid="{46E3FFFB-F5BF-45CE-981E-3699C5424037}"/>
    <cellStyle name="_VNM BOOKING_01-072564大貨製單（童彤）" xfId="1573" xr:uid="{00000000-0005-0000-0000-000018060000}"/>
    <cellStyle name="_VNM BOOKING_01-072607大貨製單（童彤）" xfId="1574" xr:uid="{00000000-0005-0000-0000-000019060000}"/>
    <cellStyle name="_VNM BOOKING_01-372501大貨製單（百利盈）" xfId="1575" xr:uid="{00000000-0005-0000-0000-00001A060000}"/>
    <cellStyle name="_VNM BOOKING_2012年總貨期表" xfId="1576" xr:uid="{00000000-0005-0000-0000-00001B060000}"/>
    <cellStyle name="_VNM BOOKING_2012年總貨期表_01-072501大貨製單（百利盈）" xfId="1577" xr:uid="{00000000-0005-0000-0000-00001C060000}"/>
    <cellStyle name="_VNM BOOKING_2012年總貨期表_01-072564大貨製單（童彤）" xfId="1578" xr:uid="{00000000-0005-0000-0000-00001D060000}"/>
    <cellStyle name="_VNM BOOKING_2012年總貨期表_01-072607大貨製單（童彤）" xfId="1579" xr:uid="{00000000-0005-0000-0000-00001E060000}"/>
    <cellStyle name="_VNM BOOKING_2012年總貨期表_01-372501大貨製單（百利盈）" xfId="1580" xr:uid="{00000000-0005-0000-0000-00001F060000}"/>
    <cellStyle name="_VNM BOOKING_2012年總貨期表_尺寸表,珍" xfId="1581" xr:uid="{00000000-0005-0000-0000-000020060000}"/>
    <cellStyle name="_VNM BOOKING_尺寸表,珍" xfId="1582" xr:uid="{00000000-0005-0000-0000-000021060000}"/>
    <cellStyle name="_VNM_01-072501大貨製單（百利盈）" xfId="1583" xr:uid="{00000000-0005-0000-0000-000022060000}"/>
    <cellStyle name="_VNM_01-072501大貨製單（百利盈） 2" xfId="2612" xr:uid="{273E9F39-7940-46D3-B3FA-5D1C2A36508C}"/>
    <cellStyle name="_VNM_01-072564大貨製單（童彤）" xfId="1584" xr:uid="{00000000-0005-0000-0000-000023060000}"/>
    <cellStyle name="_VNM_01-072607大貨製單（童彤）" xfId="1585" xr:uid="{00000000-0005-0000-0000-000024060000}"/>
    <cellStyle name="_VNM_01-372501大貨製單（百利盈）" xfId="1586" xr:uid="{00000000-0005-0000-0000-000025060000}"/>
    <cellStyle name="_VNM_2012年總貨期表" xfId="1587" xr:uid="{00000000-0005-0000-0000-000026060000}"/>
    <cellStyle name="_VNM_2012年總貨期表_01-072501大貨製單（百利盈）" xfId="1588" xr:uid="{00000000-0005-0000-0000-000027060000}"/>
    <cellStyle name="_VNM_2012年總貨期表_01-072564大貨製單（童彤）" xfId="1589" xr:uid="{00000000-0005-0000-0000-000028060000}"/>
    <cellStyle name="_VNM_2012年總貨期表_01-072607大貨製單（童彤）" xfId="1590" xr:uid="{00000000-0005-0000-0000-000029060000}"/>
    <cellStyle name="_VNM_2012年總貨期表_01-372501大貨製單（百利盈）" xfId="1591" xr:uid="{00000000-0005-0000-0000-00002A060000}"/>
    <cellStyle name="_VNM_2012年總貨期表_尺寸表,珍" xfId="1592" xr:uid="{00000000-0005-0000-0000-00002B060000}"/>
    <cellStyle name="_VNM_尺寸表,珍" xfId="1593" xr:uid="{00000000-0005-0000-0000-00002C060000}"/>
    <cellStyle name="_Waiting for Confirmation" xfId="1594" xr:uid="{00000000-0005-0000-0000-00002D060000}"/>
    <cellStyle name="_Waiting for Confirmation_01-072501大貨製單（百利盈）" xfId="1595" xr:uid="{00000000-0005-0000-0000-00002E060000}"/>
    <cellStyle name="_Waiting for Confirmation_01-072501大貨製單（百利盈） 2" xfId="2613" xr:uid="{0B5A5D53-296B-43F1-A5EF-09AAC80CFD97}"/>
    <cellStyle name="_Waiting for Confirmation_01-072564大貨製單（童彤）" xfId="1596" xr:uid="{00000000-0005-0000-0000-00002F060000}"/>
    <cellStyle name="_Waiting for Confirmation_01-072607大貨製單（童彤）" xfId="1597" xr:uid="{00000000-0005-0000-0000-000030060000}"/>
    <cellStyle name="_Waiting for Confirmation_01-372501大貨製單（百利盈）" xfId="1598" xr:uid="{00000000-0005-0000-0000-000031060000}"/>
    <cellStyle name="_Waiting for Confirmation_2012年總貨期表" xfId="1599" xr:uid="{00000000-0005-0000-0000-000032060000}"/>
    <cellStyle name="_Waiting for Confirmation_2012年總貨期表_01-072501大貨製單（百利盈）" xfId="1600" xr:uid="{00000000-0005-0000-0000-000033060000}"/>
    <cellStyle name="_Waiting for Confirmation_2012年總貨期表_01-072564大貨製單（童彤）" xfId="1601" xr:uid="{00000000-0005-0000-0000-000034060000}"/>
    <cellStyle name="_Waiting for Confirmation_2012年總貨期表_01-072607大貨製單（童彤）" xfId="1602" xr:uid="{00000000-0005-0000-0000-000035060000}"/>
    <cellStyle name="_Waiting for Confirmation_2012年總貨期表_01-372501大貨製單（百利盈）" xfId="1603" xr:uid="{00000000-0005-0000-0000-000036060000}"/>
    <cellStyle name="_Waiting for Confirmation_2012年總貨期表_尺寸表,珍" xfId="1604" xr:uid="{00000000-0005-0000-0000-000037060000}"/>
    <cellStyle name="_Waiting for Confirmation_尺寸表,珍" xfId="1605" xr:uid="{00000000-0005-0000-0000-000038060000}"/>
    <cellStyle name="_Week 06" xfId="1606" xr:uid="{00000000-0005-0000-0000-000039060000}"/>
    <cellStyle name="_Week 06_2012年總貨期表" xfId="1607" xr:uid="{00000000-0005-0000-0000-00003A060000}"/>
    <cellStyle name="_week 10" xfId="1608" xr:uid="{00000000-0005-0000-0000-00003B060000}"/>
    <cellStyle name="_week 10_2012年總貨期表" xfId="1609" xr:uid="{00000000-0005-0000-0000-00003C060000}"/>
    <cellStyle name="_WEEK 11" xfId="1610" xr:uid="{00000000-0005-0000-0000-00003D060000}"/>
    <cellStyle name="_WEEK 11_2012年總貨期表" xfId="1611" xr:uid="{00000000-0005-0000-0000-00003E060000}"/>
    <cellStyle name="_WEEK 15" xfId="1612" xr:uid="{00000000-0005-0000-0000-00003F060000}"/>
    <cellStyle name="_WEEK 15_2012年總貨期表" xfId="1613" xr:uid="{00000000-0005-0000-0000-000040060000}"/>
    <cellStyle name="_Week 16" xfId="1614" xr:uid="{00000000-0005-0000-0000-000041060000}"/>
    <cellStyle name="_Week 16_2012年總貨期表" xfId="1615" xr:uid="{00000000-0005-0000-0000-000042060000}"/>
    <cellStyle name="_Week 17" xfId="1616" xr:uid="{00000000-0005-0000-0000-000043060000}"/>
    <cellStyle name="_Week 17_2012年總貨期表" xfId="1617" xr:uid="{00000000-0005-0000-0000-000044060000}"/>
    <cellStyle name="_Week 19" xfId="1618" xr:uid="{00000000-0005-0000-0000-000045060000}"/>
    <cellStyle name="_Week 19_2012年總貨期表" xfId="1619" xr:uid="{00000000-0005-0000-0000-000046060000}"/>
    <cellStyle name="_Week 20" xfId="1620" xr:uid="{00000000-0005-0000-0000-000047060000}"/>
    <cellStyle name="_Week 20_2012年總貨期表" xfId="1621" xr:uid="{00000000-0005-0000-0000-000048060000}"/>
    <cellStyle name="_WEEK 22" xfId="1622" xr:uid="{00000000-0005-0000-0000-000049060000}"/>
    <cellStyle name="_WEEK 22_2012年總貨期表" xfId="1623" xr:uid="{00000000-0005-0000-0000-00004A060000}"/>
    <cellStyle name="_week 49" xfId="1624" xr:uid="{00000000-0005-0000-0000-00004B060000}"/>
    <cellStyle name="_week 49_2012年總貨期表" xfId="1625" xr:uid="{00000000-0005-0000-0000-00004C060000}"/>
    <cellStyle name="_WEEK04" xfId="1626" xr:uid="{00000000-0005-0000-0000-00004D060000}"/>
    <cellStyle name="_WEEK04_2012年總貨期表" xfId="1627" xr:uid="{00000000-0005-0000-0000-00004E060000}"/>
    <cellStyle name="_WEEK05" xfId="1628" xr:uid="{00000000-0005-0000-0000-00004F060000}"/>
    <cellStyle name="_WEEK05_2012年總貨期表" xfId="1629" xr:uid="{00000000-0005-0000-0000-000050060000}"/>
    <cellStyle name="_WEEK12" xfId="1630" xr:uid="{00000000-0005-0000-0000-000051060000}"/>
    <cellStyle name="_WEEK12_2012年總貨期表" xfId="1631" xr:uid="{00000000-0005-0000-0000-000052060000}"/>
    <cellStyle name="_WEEK13" xfId="1632" xr:uid="{00000000-0005-0000-0000-000053060000}"/>
    <cellStyle name="_WEEK13_2012年總貨期表" xfId="1633" xr:uid="{00000000-0005-0000-0000-000054060000}"/>
    <cellStyle name="_WEEK14" xfId="1634" xr:uid="{00000000-0005-0000-0000-000055060000}"/>
    <cellStyle name="_WEEK14_2012年總貨期表" xfId="1635" xr:uid="{00000000-0005-0000-0000-000056060000}"/>
    <cellStyle name="_WEEK16" xfId="1636" xr:uid="{00000000-0005-0000-0000-000057060000}"/>
    <cellStyle name="_WEEK16_2012年總貨期表" xfId="1637" xr:uid="{00000000-0005-0000-0000-000058060000}"/>
    <cellStyle name="_WEEK17" xfId="1638" xr:uid="{00000000-0005-0000-0000-000059060000}"/>
    <cellStyle name="_WEEK17_2012年總貨期表" xfId="1639" xr:uid="{00000000-0005-0000-0000-00005A060000}"/>
    <cellStyle name="_WEEK18" xfId="1640" xr:uid="{00000000-0005-0000-0000-00005B060000}"/>
    <cellStyle name="_WEEK18_2012年總貨期表" xfId="1641" xr:uid="{00000000-0005-0000-0000-00005C060000}"/>
    <cellStyle name="_WEEK19" xfId="1642" xr:uid="{00000000-0005-0000-0000-00005D060000}"/>
    <cellStyle name="_WEEK19_2012年總貨期表" xfId="1643" xr:uid="{00000000-0005-0000-0000-00005E060000}"/>
    <cellStyle name="_week39 - Sept26-Oct2" xfId="1644" xr:uid="{00000000-0005-0000-0000-00005F060000}"/>
    <cellStyle name="_week39 - Sept26-Oct2_01-072501大貨製單（百利盈）" xfId="1645" xr:uid="{00000000-0005-0000-0000-000060060000}"/>
    <cellStyle name="_week39 - Sept26-Oct2_01-072501大貨製單（百利盈） 2" xfId="2614" xr:uid="{ECA6E33D-8BC2-4F09-A94F-A1B8455FC81B}"/>
    <cellStyle name="_week39 - Sept26-Oct2_01-072564大貨製單（童彤）" xfId="1646" xr:uid="{00000000-0005-0000-0000-000061060000}"/>
    <cellStyle name="_week39 - Sept26-Oct2_01-072607大貨製單（童彤）" xfId="1647" xr:uid="{00000000-0005-0000-0000-000062060000}"/>
    <cellStyle name="_week39 - Sept26-Oct2_01-372501大貨製單（百利盈）" xfId="1648" xr:uid="{00000000-0005-0000-0000-000063060000}"/>
    <cellStyle name="_week39 - Sept26-Oct2_2012年總貨期表" xfId="1649" xr:uid="{00000000-0005-0000-0000-000064060000}"/>
    <cellStyle name="_week39 - Sept26-Oct2_2012年總貨期表_01-072501大貨製單（百利盈）" xfId="1650" xr:uid="{00000000-0005-0000-0000-000065060000}"/>
    <cellStyle name="_week39 - Sept26-Oct2_2012年總貨期表_01-072564大貨製單（童彤）" xfId="1651" xr:uid="{00000000-0005-0000-0000-000066060000}"/>
    <cellStyle name="_week39 - Sept26-Oct2_2012年總貨期表_01-072607大貨製單（童彤）" xfId="1652" xr:uid="{00000000-0005-0000-0000-000067060000}"/>
    <cellStyle name="_week39 - Sept26-Oct2_2012年總貨期表_01-372501大貨製單（百利盈）" xfId="1653" xr:uid="{00000000-0005-0000-0000-000068060000}"/>
    <cellStyle name="_week39 - Sept26-Oct2_2012年總貨期表_尺寸表,珍" xfId="1654" xr:uid="{00000000-0005-0000-0000-000069060000}"/>
    <cellStyle name="_week39 - Sept26-Oct2_尺寸表,珍" xfId="1655" xr:uid="{00000000-0005-0000-0000-00006A060000}"/>
    <cellStyle name="_week40 - Oct3-9" xfId="1656" xr:uid="{00000000-0005-0000-0000-00006B060000}"/>
    <cellStyle name="_week40 - Oct3-9_01-072501大貨製單（百利盈）" xfId="1657" xr:uid="{00000000-0005-0000-0000-00006C060000}"/>
    <cellStyle name="_week40 - Oct3-9_01-072501大貨製單（百利盈） 2" xfId="2615" xr:uid="{1869E014-ECDC-401C-B989-F9E815BE2F5C}"/>
    <cellStyle name="_week40 - Oct3-9_01-072564大貨製單（童彤）" xfId="1658" xr:uid="{00000000-0005-0000-0000-00006D060000}"/>
    <cellStyle name="_week40 - Oct3-9_01-072607大貨製單（童彤）" xfId="1659" xr:uid="{00000000-0005-0000-0000-00006E060000}"/>
    <cellStyle name="_week40 - Oct3-9_01-372501大貨製單（百利盈）" xfId="1660" xr:uid="{00000000-0005-0000-0000-00006F060000}"/>
    <cellStyle name="_week40 - Oct3-9_2012年總貨期表" xfId="1661" xr:uid="{00000000-0005-0000-0000-000070060000}"/>
    <cellStyle name="_week40 - Oct3-9_2012年總貨期表_01-072501大貨製單（百利盈）" xfId="1662" xr:uid="{00000000-0005-0000-0000-000071060000}"/>
    <cellStyle name="_week40 - Oct3-9_2012年總貨期表_01-072564大貨製單（童彤）" xfId="1663" xr:uid="{00000000-0005-0000-0000-000072060000}"/>
    <cellStyle name="_week40 - Oct3-9_2012年總貨期表_01-072607大貨製單（童彤）" xfId="1664" xr:uid="{00000000-0005-0000-0000-000073060000}"/>
    <cellStyle name="_week40 - Oct3-9_2012年總貨期表_01-372501大貨製單（百利盈）" xfId="1665" xr:uid="{00000000-0005-0000-0000-000074060000}"/>
    <cellStyle name="_week40 - Oct3-9_2012年總貨期表_尺寸表,珍" xfId="1666" xr:uid="{00000000-0005-0000-0000-000075060000}"/>
    <cellStyle name="_week40 - Oct3-9_尺寸表,珍" xfId="1667" xr:uid="{00000000-0005-0000-0000-000076060000}"/>
    <cellStyle name="_wk" xfId="1668" xr:uid="{00000000-0005-0000-0000-000077060000}"/>
    <cellStyle name="_wk_01-072501大貨製單（百利盈）" xfId="1669" xr:uid="{00000000-0005-0000-0000-000078060000}"/>
    <cellStyle name="_wk_01-072501大貨製單（百利盈） 2" xfId="2616" xr:uid="{8DDFF2EB-C9F6-4071-BD0A-F6774CD9DBA9}"/>
    <cellStyle name="_wk_01-072564大貨製單（童彤）" xfId="1670" xr:uid="{00000000-0005-0000-0000-000079060000}"/>
    <cellStyle name="_wk_01-072607大貨製單（童彤）" xfId="1671" xr:uid="{00000000-0005-0000-0000-00007A060000}"/>
    <cellStyle name="_wk_01-372501大貨製單（百利盈）" xfId="1672" xr:uid="{00000000-0005-0000-0000-00007B060000}"/>
    <cellStyle name="_wk_2012年總貨期表" xfId="1673" xr:uid="{00000000-0005-0000-0000-00007C060000}"/>
    <cellStyle name="_wk_2012年總貨期表_01-072501大貨製單（百利盈）" xfId="1674" xr:uid="{00000000-0005-0000-0000-00007D060000}"/>
    <cellStyle name="_wk_2012年總貨期表_01-072564大貨製單（童彤）" xfId="1675" xr:uid="{00000000-0005-0000-0000-00007E060000}"/>
    <cellStyle name="_wk_2012年總貨期表_01-072607大貨製單（童彤）" xfId="1676" xr:uid="{00000000-0005-0000-0000-00007F060000}"/>
    <cellStyle name="_wk_2012年總貨期表_01-372501大貨製單（百利盈）" xfId="1677" xr:uid="{00000000-0005-0000-0000-000080060000}"/>
    <cellStyle name="_wk_2012年總貨期表_尺寸表,珍" xfId="1678" xr:uid="{00000000-0005-0000-0000-000081060000}"/>
    <cellStyle name="_wk_尺寸表,珍" xfId="1679" xr:uid="{00000000-0005-0000-0000-000082060000}"/>
    <cellStyle name="_WK02" xfId="1680" xr:uid="{00000000-0005-0000-0000-000083060000}"/>
    <cellStyle name="_WK02_2012年總貨期表" xfId="1681" xr:uid="{00000000-0005-0000-0000-000084060000}"/>
    <cellStyle name="_WK02EUR" xfId="1682" xr:uid="{00000000-0005-0000-0000-000085060000}"/>
    <cellStyle name="_WK02EUR_2012年總貨期表" xfId="1683" xr:uid="{00000000-0005-0000-0000-000086060000}"/>
    <cellStyle name="_WK03EUR" xfId="1684" xr:uid="{00000000-0005-0000-0000-000087060000}"/>
    <cellStyle name="_WK03EUR_2012年總貨期表" xfId="1685" xr:uid="{00000000-0005-0000-0000-000088060000}"/>
    <cellStyle name="_WK04EUR" xfId="1686" xr:uid="{00000000-0005-0000-0000-000089060000}"/>
    <cellStyle name="_WK04EUR_2012年總貨期表" xfId="1687" xr:uid="{00000000-0005-0000-0000-00008A060000}"/>
    <cellStyle name="_WK05" xfId="1688" xr:uid="{00000000-0005-0000-0000-00008B060000}"/>
    <cellStyle name="_WK05_2012年總貨期表" xfId="1689" xr:uid="{00000000-0005-0000-0000-00008C060000}"/>
    <cellStyle name="_WK05EUR" xfId="1690" xr:uid="{00000000-0005-0000-0000-00008D060000}"/>
    <cellStyle name="_WK05EUR_2012年總貨期表" xfId="1691" xr:uid="{00000000-0005-0000-0000-00008E060000}"/>
    <cellStyle name="_WK06" xfId="1692" xr:uid="{00000000-0005-0000-0000-00008F060000}"/>
    <cellStyle name="_WK06_2012年總貨期表" xfId="1693" xr:uid="{00000000-0005-0000-0000-000090060000}"/>
    <cellStyle name="_WK06EUR" xfId="1694" xr:uid="{00000000-0005-0000-0000-000091060000}"/>
    <cellStyle name="_WK06EUR_2012年總貨期表" xfId="1695" xr:uid="{00000000-0005-0000-0000-000092060000}"/>
    <cellStyle name="_WK07" xfId="1696" xr:uid="{00000000-0005-0000-0000-000093060000}"/>
    <cellStyle name="_WK07_2012年總貨期表" xfId="1697" xr:uid="{00000000-0005-0000-0000-000094060000}"/>
    <cellStyle name="_WK07EUR" xfId="1698" xr:uid="{00000000-0005-0000-0000-000095060000}"/>
    <cellStyle name="_WK07EUR_2012年總貨期表" xfId="1699" xr:uid="{00000000-0005-0000-0000-000096060000}"/>
    <cellStyle name="_WK09" xfId="1700" xr:uid="{00000000-0005-0000-0000-000097060000}"/>
    <cellStyle name="_WK09_2012年總貨期表" xfId="1701" xr:uid="{00000000-0005-0000-0000-000098060000}"/>
    <cellStyle name="_WK10" xfId="1702" xr:uid="{00000000-0005-0000-0000-000099060000}"/>
    <cellStyle name="_WK10_2012年總貨期表" xfId="1703" xr:uid="{00000000-0005-0000-0000-00009A060000}"/>
    <cellStyle name="_WK12" xfId="1704" xr:uid="{00000000-0005-0000-0000-00009B060000}"/>
    <cellStyle name="_WK12_2012年總貨期表" xfId="1705" xr:uid="{00000000-0005-0000-0000-00009C060000}"/>
    <cellStyle name="_WK13EUR" xfId="1706" xr:uid="{00000000-0005-0000-0000-00009D060000}"/>
    <cellStyle name="_WK13EUR_2012年總貨期表" xfId="1707" xr:uid="{00000000-0005-0000-0000-00009E060000}"/>
    <cellStyle name="_WK14" xfId="1708" xr:uid="{00000000-0005-0000-0000-00009F060000}"/>
    <cellStyle name="_WK14_2012年總貨期表" xfId="1709" xr:uid="{00000000-0005-0000-0000-0000A0060000}"/>
    <cellStyle name="_WK15" xfId="1710" xr:uid="{00000000-0005-0000-0000-0000A1060000}"/>
    <cellStyle name="_WK15_2012年總貨期表" xfId="1711" xr:uid="{00000000-0005-0000-0000-0000A2060000}"/>
    <cellStyle name="_WK15EUR" xfId="1712" xr:uid="{00000000-0005-0000-0000-0000A3060000}"/>
    <cellStyle name="_WK15EUR_2012年總貨期表" xfId="1713" xr:uid="{00000000-0005-0000-0000-0000A4060000}"/>
    <cellStyle name="_WK16" xfId="1714" xr:uid="{00000000-0005-0000-0000-0000A5060000}"/>
    <cellStyle name="_WK16_2012年總貨期表" xfId="1715" xr:uid="{00000000-0005-0000-0000-0000A6060000}"/>
    <cellStyle name="_WK16EUR" xfId="1716" xr:uid="{00000000-0005-0000-0000-0000A7060000}"/>
    <cellStyle name="_WK16EUR_2012年總貨期表" xfId="1717" xr:uid="{00000000-0005-0000-0000-0000A8060000}"/>
    <cellStyle name="_WK18EUR" xfId="1718" xr:uid="{00000000-0005-0000-0000-0000A9060000}"/>
    <cellStyle name="_WK18EUR_2012年總貨期表" xfId="1719" xr:uid="{00000000-0005-0000-0000-0000AA060000}"/>
    <cellStyle name="_WK19EUR" xfId="1720" xr:uid="{00000000-0005-0000-0000-0000AB060000}"/>
    <cellStyle name="_WK19EUR_2012年總貨期表" xfId="1721" xr:uid="{00000000-0005-0000-0000-0000AC060000}"/>
    <cellStyle name="_WK20EUR" xfId="1722" xr:uid="{00000000-0005-0000-0000-0000AD060000}"/>
    <cellStyle name="_WK20EUR_2012年總貨期表" xfId="1723" xr:uid="{00000000-0005-0000-0000-0000AE060000}"/>
    <cellStyle name="_WK21EUR" xfId="1724" xr:uid="{00000000-0005-0000-0000-0000AF060000}"/>
    <cellStyle name="_WK21EUR_2012年總貨期表" xfId="1725" xr:uid="{00000000-0005-0000-0000-0000B0060000}"/>
    <cellStyle name="_WK26EUR" xfId="1726" xr:uid="{00000000-0005-0000-0000-0000B1060000}"/>
    <cellStyle name="_WK26EUR_2012年總貨期表" xfId="1727" xr:uid="{00000000-0005-0000-0000-0000B2060000}"/>
    <cellStyle name="_WK28EUR" xfId="1728" xr:uid="{00000000-0005-0000-0000-0000B3060000}"/>
    <cellStyle name="_WK28EUR_2012年總貨期表" xfId="1729" xr:uid="{00000000-0005-0000-0000-0000B4060000}"/>
    <cellStyle name="_WK31" xfId="1730" xr:uid="{00000000-0005-0000-0000-0000B5060000}"/>
    <cellStyle name="_WK31_2012年總貨期表" xfId="1731" xr:uid="{00000000-0005-0000-0000-0000B6060000}"/>
    <cellStyle name="_WK31EUR" xfId="1732" xr:uid="{00000000-0005-0000-0000-0000B7060000}"/>
    <cellStyle name="_WK31EUR_2012年總貨期表" xfId="1733" xr:uid="{00000000-0005-0000-0000-0000B8060000}"/>
    <cellStyle name="_WK32EUR" xfId="1734" xr:uid="{00000000-0005-0000-0000-0000B9060000}"/>
    <cellStyle name="_WK32EUR_2012年總貨期表" xfId="1735" xr:uid="{00000000-0005-0000-0000-0000BA060000}"/>
    <cellStyle name="_WK34EUR" xfId="1736" xr:uid="{00000000-0005-0000-0000-0000BB060000}"/>
    <cellStyle name="_WK34EUR_2012年總貨期表" xfId="1737" xr:uid="{00000000-0005-0000-0000-0000BC060000}"/>
    <cellStyle name="_WK38EUR" xfId="1738" xr:uid="{00000000-0005-0000-0000-0000BD060000}"/>
    <cellStyle name="_WK38EUR_2012年總貨期表" xfId="1739" xr:uid="{00000000-0005-0000-0000-0000BE060000}"/>
    <cellStyle name="_WK41EUR" xfId="1740" xr:uid="{00000000-0005-0000-0000-0000BF060000}"/>
    <cellStyle name="_WK41EUR_2012年總貨期表" xfId="1741" xr:uid="{00000000-0005-0000-0000-0000C0060000}"/>
    <cellStyle name="_WK42" xfId="1742" xr:uid="{00000000-0005-0000-0000-0000C1060000}"/>
    <cellStyle name="_WK42_2012年總貨期表" xfId="1743" xr:uid="{00000000-0005-0000-0000-0000C2060000}"/>
    <cellStyle name="_WK45EUR" xfId="1744" xr:uid="{00000000-0005-0000-0000-0000C3060000}"/>
    <cellStyle name="_WK45EUR_2012年總貨期表" xfId="1745" xr:uid="{00000000-0005-0000-0000-0000C4060000}"/>
    <cellStyle name="_WK46" xfId="1746" xr:uid="{00000000-0005-0000-0000-0000C5060000}"/>
    <cellStyle name="_WK46_2012年總貨期表" xfId="1747" xr:uid="{00000000-0005-0000-0000-0000C6060000}"/>
    <cellStyle name="_WK46EUR_ADDL" xfId="1748" xr:uid="{00000000-0005-0000-0000-0000C7060000}"/>
    <cellStyle name="_WK46EUR_ADDL_2012年總貨期表" xfId="1749" xr:uid="{00000000-0005-0000-0000-0000C8060000}"/>
    <cellStyle name="_WK47" xfId="1750" xr:uid="{00000000-0005-0000-0000-0000C9060000}"/>
    <cellStyle name="_WK47_2012年總貨期表" xfId="1751" xr:uid="{00000000-0005-0000-0000-0000CA060000}"/>
    <cellStyle name="_WK48EUR" xfId="1752" xr:uid="{00000000-0005-0000-0000-0000CB060000}"/>
    <cellStyle name="_WK48EUR_2012年總貨期表" xfId="1753" xr:uid="{00000000-0005-0000-0000-0000CC060000}"/>
    <cellStyle name="_WK49" xfId="1754" xr:uid="{00000000-0005-0000-0000-0000CD060000}"/>
    <cellStyle name="_WK49_2012年總貨期表" xfId="1755" xr:uid="{00000000-0005-0000-0000-0000CE060000}"/>
    <cellStyle name="_WK49EUR" xfId="1756" xr:uid="{00000000-0005-0000-0000-0000CF060000}"/>
    <cellStyle name="_WK49EUR_2012年總貨期表" xfId="1757" xr:uid="{00000000-0005-0000-0000-0000D0060000}"/>
    <cellStyle name="_WK50" xfId="1758" xr:uid="{00000000-0005-0000-0000-0000D1060000}"/>
    <cellStyle name="_WK50_2012年總貨期表" xfId="1759" xr:uid="{00000000-0005-0000-0000-0000D2060000}"/>
    <cellStyle name="‡" xfId="1761" xr:uid="{00000000-0005-0000-0000-0000D3060000}"/>
    <cellStyle name="‡_01-072501大貨製單（百利盈）" xfId="1762" xr:uid="{00000000-0005-0000-0000-0000D4060000}"/>
    <cellStyle name="‡_01-072501大貨製單（百利盈） 2" xfId="2617" xr:uid="{0A6D9773-6C23-406A-A06D-E5273E70CE7E}"/>
    <cellStyle name="‡_01-072564大貨製單（童彤）" xfId="1763" xr:uid="{00000000-0005-0000-0000-0000D5060000}"/>
    <cellStyle name="‡_01-072607大貨製單（童彤）" xfId="1764" xr:uid="{00000000-0005-0000-0000-0000D6060000}"/>
    <cellStyle name="‡_01-372501大貨製單（百利盈）" xfId="1765" xr:uid="{00000000-0005-0000-0000-0000D7060000}"/>
    <cellStyle name="‡_2012年總貨期表" xfId="1766" xr:uid="{00000000-0005-0000-0000-0000D8060000}"/>
    <cellStyle name="‡_2012年總貨期表_01-072501大貨製單（百利盈）" xfId="1767" xr:uid="{00000000-0005-0000-0000-0000D9060000}"/>
    <cellStyle name="‡_2012年總貨期表_01-072564大貨製單（童彤）" xfId="1768" xr:uid="{00000000-0005-0000-0000-0000DA060000}"/>
    <cellStyle name="‡_2012年總貨期表_01-072607大貨製單（童彤）" xfId="1769" xr:uid="{00000000-0005-0000-0000-0000DB060000}"/>
    <cellStyle name="‡_2012年總貨期表_01-372501大貨製單（百利盈）" xfId="1770" xr:uid="{00000000-0005-0000-0000-0000DC060000}"/>
    <cellStyle name="‡_2012年總貨期表_尺寸表,珍" xfId="1771" xr:uid="{00000000-0005-0000-0000-0000DD060000}"/>
    <cellStyle name="‡_尺寸表,珍" xfId="1772" xr:uid="{00000000-0005-0000-0000-0000DE060000}"/>
    <cellStyle name="" xfId="3" xr:uid="{00000000-0005-0000-0000-0000DF060000}"/>
    <cellStyle name="_01-072501大貨製單（百利盈）" xfId="42" xr:uid="{00000000-0005-0000-0000-0000E0060000}"/>
    <cellStyle name="_01-072501大貨製單（百利盈） 2" xfId="2536" xr:uid="{77836BAC-6152-4CB4-A376-2E4D7877B740}"/>
    <cellStyle name="_01-072564大貨製單（童彤）" xfId="43" xr:uid="{00000000-0005-0000-0000-0000E1060000}"/>
    <cellStyle name="_01-072607大貨製單（童彤）" xfId="44" xr:uid="{00000000-0005-0000-0000-0000E2060000}"/>
    <cellStyle name="_01-372501大貨製單（百利盈）" xfId="45" xr:uid="{00000000-0005-0000-0000-0000E3060000}"/>
    <cellStyle name="_2012年總貨期表" xfId="49" xr:uid="{00000000-0005-0000-0000-0000E4060000}"/>
    <cellStyle name="_2012年總貨期表_01-072501大貨製單（百利盈）" xfId="51" xr:uid="{00000000-0005-0000-0000-0000E5060000}"/>
    <cellStyle name="_2012年總貨期表_01-072564大貨製單（童彤）" xfId="53" xr:uid="{00000000-0005-0000-0000-0000E6060000}"/>
    <cellStyle name="_2012年總貨期表_01-072607大貨製單（童彤）" xfId="55" xr:uid="{00000000-0005-0000-0000-0000E7060000}"/>
    <cellStyle name="_2012年總貨期表_01-372501大貨製單（百利盈）" xfId="57" xr:uid="{00000000-0005-0000-0000-0000E8060000}"/>
    <cellStyle name="_2012年總貨期表_尺寸表,珍" xfId="59" xr:uid="{00000000-0005-0000-0000-0000E9060000}"/>
    <cellStyle name="_尺寸表,珍" xfId="1760" xr:uid="{00000000-0005-0000-0000-0000EA060000}"/>
    <cellStyle name="W_STDFOR" xfId="2034" xr:uid="{00000000-0005-0000-0000-0000EB060000}"/>
    <cellStyle name="0" xfId="1773" xr:uid="{00000000-0005-0000-0000-0000EC060000}"/>
    <cellStyle name="0,0_x000d__x000a_NA_x000d__x000a_" xfId="1774" xr:uid="{00000000-0005-0000-0000-0000ED060000}"/>
    <cellStyle name="0_2012年總貨期表" xfId="1775" xr:uid="{00000000-0005-0000-0000-0000EE060000}"/>
    <cellStyle name="1" xfId="1776" xr:uid="{00000000-0005-0000-0000-0000EF060000}"/>
    <cellStyle name="1_2012年總貨期表" xfId="1777" xr:uid="{00000000-0005-0000-0000-0000F0060000}"/>
    <cellStyle name="¹éºÐÀ²_±âÅ¸" xfId="1778" xr:uid="{00000000-0005-0000-0000-0000F1060000}"/>
    <cellStyle name="2" xfId="1779" xr:uid="{00000000-0005-0000-0000-0000F2060000}"/>
    <cellStyle name="2_2012年總貨期表" xfId="1780" xr:uid="{00000000-0005-0000-0000-0000F3060000}"/>
    <cellStyle name="20% - 輔色1" xfId="3000" xr:uid="{9C0A923E-EB22-4363-8F3B-C9B58ECFFF10}"/>
    <cellStyle name="20% - 輔色2" xfId="3001" xr:uid="{439313C0-1CB1-4852-B4ED-2200C14AE96D}"/>
    <cellStyle name="20% - 輔色3" xfId="3002" xr:uid="{BDE776DC-AADA-4AFE-850B-BAFEA1D54324}"/>
    <cellStyle name="20% - 輔色4" xfId="3003" xr:uid="{4BEC544D-1A17-4572-AB33-DE4FF07616AA}"/>
    <cellStyle name="20% - 輔色5" xfId="3004" xr:uid="{DB4087F0-1BE5-45DF-9F01-E6B7D033D32B}"/>
    <cellStyle name="20% - 輔色6" xfId="3005" xr:uid="{06E3A913-E8F8-499C-B831-87EDDA9AC20E}"/>
    <cellStyle name="20% - 强调文字颜色 1" xfId="1781" xr:uid="{00000000-0005-0000-0000-0000F4060000}"/>
    <cellStyle name="20% - 强调文字颜色 1 2" xfId="2338" xr:uid="{3E0F6726-8381-41B5-8C94-C6FE6189A0BC}"/>
    <cellStyle name="20% - 强调文字颜色 1 2 2" xfId="3130" xr:uid="{8968A391-847F-41EB-9A33-0D1E511BCB4D}"/>
    <cellStyle name="20% - 强调文字颜色 1 3" xfId="3131" xr:uid="{FE1FB42B-0CD2-4C55-95B5-D75D1971CF40}"/>
    <cellStyle name="20% - 强调文字颜色 2" xfId="1782" xr:uid="{00000000-0005-0000-0000-0000F5060000}"/>
    <cellStyle name="20% - 强调文字颜色 2 2" xfId="2339" xr:uid="{1798C6E9-1598-4A19-A0B8-5BEBBD928EE4}"/>
    <cellStyle name="20% - 强调文字颜色 2 2 2" xfId="3132" xr:uid="{55DDFEA2-3513-4826-8B28-873100938954}"/>
    <cellStyle name="20% - 强调文字颜色 2 3" xfId="3133" xr:uid="{770AF234-0DDD-4448-926D-8845C4790EEC}"/>
    <cellStyle name="20% - 强调文字颜色 3" xfId="1783" xr:uid="{00000000-0005-0000-0000-0000F6060000}"/>
    <cellStyle name="20% - 强调文字颜色 3 2" xfId="2340" xr:uid="{93D8EEA1-1EE7-4205-AE9B-08DB17190A77}"/>
    <cellStyle name="20% - 强调文字颜色 3 2 2" xfId="3134" xr:uid="{44A23953-7834-4BE1-9655-48A21951985D}"/>
    <cellStyle name="20% - 强调文字颜色 3 3" xfId="3135" xr:uid="{46021802-EC4E-4233-9EA5-7569EC8D3F2F}"/>
    <cellStyle name="20% - 强调文字颜色 4" xfId="1784" xr:uid="{00000000-0005-0000-0000-0000F7060000}"/>
    <cellStyle name="20% - 强调文字颜色 4 2" xfId="2341" xr:uid="{194D7E73-7A17-4949-A5B7-ABEAE14B2DB4}"/>
    <cellStyle name="20% - 强调文字颜色 4 2 2" xfId="3136" xr:uid="{50742FDB-2904-4643-AA35-D74E0D4A665E}"/>
    <cellStyle name="20% - 强调文字颜色 4 3" xfId="3137" xr:uid="{12942D45-4F7D-421E-8449-3F1472F3D699}"/>
    <cellStyle name="20% - 强调文字颜色 5" xfId="1785" xr:uid="{00000000-0005-0000-0000-0000F8060000}"/>
    <cellStyle name="20% - 强调文字颜色 5 2" xfId="2342" xr:uid="{4D1A3028-C3D9-4AD1-8D7E-464CB52909E5}"/>
    <cellStyle name="20% - 强调文字颜色 5 2 2" xfId="3138" xr:uid="{B5DB4F0E-218F-4803-B8E7-D60DE88CCE44}"/>
    <cellStyle name="20% - 强调文字颜色 5 3" xfId="3139" xr:uid="{1400E543-2830-45CE-9E9E-15A3BC12862A}"/>
    <cellStyle name="20% - 强调文字颜色 6" xfId="1786" xr:uid="{00000000-0005-0000-0000-0000F9060000}"/>
    <cellStyle name="20% - 强调文字颜色 6 2" xfId="2343" xr:uid="{ED19BAFA-0B96-43A8-AC07-CF5D2D2A9965}"/>
    <cellStyle name="20% - 强调文字颜色 6 2 2" xfId="3140" xr:uid="{4BBAFE89-8DB8-4501-A6FA-B0302C353172}"/>
    <cellStyle name="20% - 强调文字颜色 6 3" xfId="3141" xr:uid="{1A7FA971-3525-4A5A-A42A-0385181FDAB6}"/>
    <cellStyle name="25*62*210" xfId="1787" xr:uid="{00000000-0005-0000-0000-0000FA060000}"/>
    <cellStyle name="3" xfId="1788" xr:uid="{00000000-0005-0000-0000-0000FB060000}"/>
    <cellStyle name="3_2012年總貨期表" xfId="1789" xr:uid="{00000000-0005-0000-0000-0000FC060000}"/>
    <cellStyle name="4" xfId="1790" xr:uid="{00000000-0005-0000-0000-0000FD060000}"/>
    <cellStyle name="4_2012年總貨期表" xfId="1791" xr:uid="{00000000-0005-0000-0000-0000FE060000}"/>
    <cellStyle name="40% - 輔色1" xfId="3006" xr:uid="{77836F19-62EB-4824-A1A7-1223AD12C6F4}"/>
    <cellStyle name="40% - 輔色2" xfId="3007" xr:uid="{FFE0B219-15C2-4437-A168-B7CA36FF584B}"/>
    <cellStyle name="40% - 輔色3" xfId="3008" xr:uid="{A62F0D32-F8E0-422F-86F8-E66A097C8485}"/>
    <cellStyle name="40% - 輔色4" xfId="3009" xr:uid="{D38E7656-253A-4FBE-A1A3-4E17F754129A}"/>
    <cellStyle name="40% - 輔色5" xfId="3010" xr:uid="{AE066F8D-D322-4EC0-A605-5124D9DB24F1}"/>
    <cellStyle name="40% - 輔色6" xfId="3011" xr:uid="{FB6773F9-11E8-427D-A7D1-61513CE109E7}"/>
    <cellStyle name="40% - 强调文字颜色 1" xfId="1792" xr:uid="{00000000-0005-0000-0000-0000FF060000}"/>
    <cellStyle name="40% - 强调文字颜色 1 2" xfId="2344" xr:uid="{42D953A5-7E55-4B9E-B485-6D6F34C86636}"/>
    <cellStyle name="40% - 强调文字颜色 1 2 2" xfId="3142" xr:uid="{0840827D-A4A1-4541-B0A2-F92A1C8232D3}"/>
    <cellStyle name="40% - 强调文字颜色 1 3" xfId="3143" xr:uid="{3D68366F-A922-4C4B-919C-9053A56805A2}"/>
    <cellStyle name="40% - 强调文字颜色 2" xfId="1793" xr:uid="{00000000-0005-0000-0000-000000070000}"/>
    <cellStyle name="40% - 强调文字颜色 2 2" xfId="2345" xr:uid="{4919524B-80D5-47B0-A277-9B24DB691A5F}"/>
    <cellStyle name="40% - 强调文字颜色 2 2 2" xfId="3144" xr:uid="{D46AE7BC-EE4F-42FD-A184-FF77DEB63F4D}"/>
    <cellStyle name="40% - 强调文字颜色 2 3" xfId="3145" xr:uid="{865CC352-4655-43E9-9CB3-B87BF5194571}"/>
    <cellStyle name="40% - 强调文字颜色 3" xfId="1794" xr:uid="{00000000-0005-0000-0000-000001070000}"/>
    <cellStyle name="40% - 强调文字颜色 3 2" xfId="2346" xr:uid="{1686421D-6A26-4683-A406-55A5B5C4B975}"/>
    <cellStyle name="40% - 强调文字颜色 3 2 2" xfId="3146" xr:uid="{7AC7FA68-E3C3-487C-9DA2-D5BE0BBCC972}"/>
    <cellStyle name="40% - 强调文字颜色 3 3" xfId="3147" xr:uid="{4A6EDC0D-4C50-4D0C-B501-74D4866E76A0}"/>
    <cellStyle name="40% - 强调文字颜色 4" xfId="1795" xr:uid="{00000000-0005-0000-0000-000002070000}"/>
    <cellStyle name="40% - 强调文字颜色 4 2" xfId="2347" xr:uid="{D5BAF89A-D23E-437C-8ED7-55B24DF3FBD8}"/>
    <cellStyle name="40% - 强调文字颜色 4 2 2" xfId="3148" xr:uid="{34FB09DD-7C6D-43A7-99CE-C4A3AE4B2556}"/>
    <cellStyle name="40% - 强调文字颜色 4 3" xfId="3149" xr:uid="{9367ACEB-DA3B-4999-85A1-E08C4BE7446A}"/>
    <cellStyle name="40% - 强调文字颜色 5" xfId="1796" xr:uid="{00000000-0005-0000-0000-000003070000}"/>
    <cellStyle name="40% - 强调文字颜色 5 2" xfId="2348" xr:uid="{F2A3A528-31C3-4173-BC37-9F4FB1E213A2}"/>
    <cellStyle name="40% - 强调文字颜色 5 2 2" xfId="3150" xr:uid="{AC8481BB-0755-4822-9422-706C6F27307D}"/>
    <cellStyle name="40% - 强调文字颜色 5 3" xfId="3151" xr:uid="{271C6E42-CB3F-41BF-B209-7BBCE15A6025}"/>
    <cellStyle name="40% - 强调文字颜色 6" xfId="1797" xr:uid="{00000000-0005-0000-0000-000004070000}"/>
    <cellStyle name="40% - 强调文字颜色 6 2" xfId="2349" xr:uid="{F40C1A16-1E16-47A2-9739-3D469358F422}"/>
    <cellStyle name="40% - 强调文字颜色 6 2 2" xfId="3152" xr:uid="{06F76296-E6CC-4151-9260-0320D3BC83E5}"/>
    <cellStyle name="40% - 强调文字颜色 6 3" xfId="3153" xr:uid="{9440ADB7-00EA-437C-A499-AFB6E5EB2066}"/>
    <cellStyle name="60% - 輔色1" xfId="3012" xr:uid="{99649DE8-316A-4540-BDC4-755779CA5F60}"/>
    <cellStyle name="60% - 輔色2" xfId="3013" xr:uid="{D94E4178-6326-4BF6-9494-B7DB3BA35FB3}"/>
    <cellStyle name="60% - 輔色3" xfId="3014" xr:uid="{20B04940-23A4-4C6C-9CD5-8E6770182861}"/>
    <cellStyle name="60% - 輔色4" xfId="3015" xr:uid="{1CA92171-40D3-40DA-BDA2-6F8DB1C05D3D}"/>
    <cellStyle name="60% - 輔色5" xfId="3016" xr:uid="{D15D96F3-1F76-47B3-8808-D2A3F0EB0E31}"/>
    <cellStyle name="60% - 輔色6" xfId="3017" xr:uid="{D4BDF500-3452-4826-A550-A600ADBF9858}"/>
    <cellStyle name="60% - 强调文字颜色 1" xfId="1798" xr:uid="{00000000-0005-0000-0000-000005070000}"/>
    <cellStyle name="60% - 强调文字颜色 1 2" xfId="2350" xr:uid="{3743E1E3-E75F-4FA7-A7AE-DE9303F0E0FF}"/>
    <cellStyle name="60% - 强调文字颜色 1 2 2" xfId="3154" xr:uid="{1E95EA29-027A-4490-A3F2-83B2FC4329BC}"/>
    <cellStyle name="60% - 强调文字颜色 1 3" xfId="3155" xr:uid="{F65E062F-8E40-4EEC-96F5-6E7C8418A1DD}"/>
    <cellStyle name="60% - 强调文字颜色 2" xfId="1799" xr:uid="{00000000-0005-0000-0000-000006070000}"/>
    <cellStyle name="60% - 强调文字颜色 2 2" xfId="2351" xr:uid="{F575F032-0AAB-41F5-99FD-B85C5F1C9558}"/>
    <cellStyle name="60% - 强调文字颜色 2 2 2" xfId="3156" xr:uid="{5B4D0B4C-785F-4D44-A1A1-2649F1DEA7AB}"/>
    <cellStyle name="60% - 强调文字颜色 2 3" xfId="3157" xr:uid="{CE6BA24F-8F9A-4F28-BB46-4564B9A1B985}"/>
    <cellStyle name="60% - 强调文字颜色 3" xfId="1800" xr:uid="{00000000-0005-0000-0000-000007070000}"/>
    <cellStyle name="60% - 强调文字颜色 3 2" xfId="2352" xr:uid="{AE359EB0-7832-4943-AC7A-B6088095599B}"/>
    <cellStyle name="60% - 强调文字颜色 3 2 2" xfId="3158" xr:uid="{4C5F189D-42FD-4E6E-A938-CF7D68D1BF3E}"/>
    <cellStyle name="60% - 强调文字颜色 3 3" xfId="3159" xr:uid="{0CA1CC2C-E95A-4F99-B965-2BAC08F5DA4B}"/>
    <cellStyle name="60% - 强调文字颜色 4" xfId="1801" xr:uid="{00000000-0005-0000-0000-000008070000}"/>
    <cellStyle name="60% - 强调文字颜色 4 2" xfId="2353" xr:uid="{CA6B6374-FF66-4139-82FA-F2B57246CFE9}"/>
    <cellStyle name="60% - 强调文字颜色 4 2 2" xfId="3160" xr:uid="{86A3C27D-1F1F-48A4-BDA8-5DC08E824304}"/>
    <cellStyle name="60% - 强调文字颜色 4 3" xfId="3161" xr:uid="{7EE12902-88A5-4BEC-BC21-E65941CE1F6A}"/>
    <cellStyle name="60% - 强调文字颜色 5" xfId="1802" xr:uid="{00000000-0005-0000-0000-000009070000}"/>
    <cellStyle name="60% - 强调文字颜色 5 2" xfId="2354" xr:uid="{E1F3952C-9A57-43E0-BC16-DB42AB85D8C9}"/>
    <cellStyle name="60% - 强调文字颜色 5 2 2" xfId="3162" xr:uid="{0DDD514C-CD8A-4FEE-9968-D2EE20FDA57F}"/>
    <cellStyle name="60% - 强调文字颜色 5 3" xfId="3163" xr:uid="{0F8FB413-695E-411A-A597-BC4494496215}"/>
    <cellStyle name="60% - 强调文字颜色 6" xfId="1803" xr:uid="{00000000-0005-0000-0000-00000A070000}"/>
    <cellStyle name="60% - 强调文字颜色 6 2" xfId="2355" xr:uid="{48CF80E1-5D4D-4AC6-8D36-9CB3D4CE9CDA}"/>
    <cellStyle name="60% - 强调文字颜色 6 2 2" xfId="3164" xr:uid="{7F3D65B9-CE82-47F1-952C-EEDF3BB1E8E9}"/>
    <cellStyle name="60% - 强调文字颜色 6 3" xfId="3165" xr:uid="{018461AF-486E-4E7F-B478-C81EFD240200}"/>
    <cellStyle name="Accent1" xfId="1804" xr:uid="{00000000-0005-0000-0000-00000B070000}"/>
    <cellStyle name="Accent1 - 20%" xfId="1805" xr:uid="{00000000-0005-0000-0000-00000C070000}"/>
    <cellStyle name="Accent1 - 40%" xfId="1806" xr:uid="{00000000-0005-0000-0000-00000D070000}"/>
    <cellStyle name="Accent1 - 60%" xfId="1807" xr:uid="{00000000-0005-0000-0000-00000E070000}"/>
    <cellStyle name="Accent1_2012年總貨期表" xfId="1808" xr:uid="{00000000-0005-0000-0000-00000F070000}"/>
    <cellStyle name="Accent2" xfId="1809" xr:uid="{00000000-0005-0000-0000-000010070000}"/>
    <cellStyle name="Accent2 - 20%" xfId="1810" xr:uid="{00000000-0005-0000-0000-000011070000}"/>
    <cellStyle name="Accent2 - 40%" xfId="1811" xr:uid="{00000000-0005-0000-0000-000012070000}"/>
    <cellStyle name="Accent2 - 60%" xfId="1812" xr:uid="{00000000-0005-0000-0000-000013070000}"/>
    <cellStyle name="Accent2_2012年總貨期表" xfId="1813" xr:uid="{00000000-0005-0000-0000-000014070000}"/>
    <cellStyle name="Accent3" xfId="1814" xr:uid="{00000000-0005-0000-0000-000015070000}"/>
    <cellStyle name="Accent3 - 20%" xfId="1815" xr:uid="{00000000-0005-0000-0000-000016070000}"/>
    <cellStyle name="Accent3 - 40%" xfId="1816" xr:uid="{00000000-0005-0000-0000-000017070000}"/>
    <cellStyle name="Accent3 - 60%" xfId="1817" xr:uid="{00000000-0005-0000-0000-000018070000}"/>
    <cellStyle name="Accent3_2012年總貨期表" xfId="1818" xr:uid="{00000000-0005-0000-0000-000019070000}"/>
    <cellStyle name="Accent4" xfId="1819" xr:uid="{00000000-0005-0000-0000-00001A070000}"/>
    <cellStyle name="Accent4 - 20%" xfId="1820" xr:uid="{00000000-0005-0000-0000-00001B070000}"/>
    <cellStyle name="Accent4 - 40%" xfId="1821" xr:uid="{00000000-0005-0000-0000-00001C070000}"/>
    <cellStyle name="Accent4 - 60%" xfId="1822" xr:uid="{00000000-0005-0000-0000-00001D070000}"/>
    <cellStyle name="Accent4_2012年總貨期表" xfId="1823" xr:uid="{00000000-0005-0000-0000-00001E070000}"/>
    <cellStyle name="Accent5" xfId="1824" xr:uid="{00000000-0005-0000-0000-00001F070000}"/>
    <cellStyle name="Accent5 - 20%" xfId="1825" xr:uid="{00000000-0005-0000-0000-000020070000}"/>
    <cellStyle name="Accent5 - 40%" xfId="1826" xr:uid="{00000000-0005-0000-0000-000021070000}"/>
    <cellStyle name="Accent5 - 60%" xfId="1827" xr:uid="{00000000-0005-0000-0000-000022070000}"/>
    <cellStyle name="Accent5_2012年總貨期表" xfId="1828" xr:uid="{00000000-0005-0000-0000-000023070000}"/>
    <cellStyle name="Accent6" xfId="1829" xr:uid="{00000000-0005-0000-0000-000024070000}"/>
    <cellStyle name="Accent6 - 20%" xfId="1830" xr:uid="{00000000-0005-0000-0000-000025070000}"/>
    <cellStyle name="Accent6 - 40%" xfId="1831" xr:uid="{00000000-0005-0000-0000-000026070000}"/>
    <cellStyle name="Accent6 - 60%" xfId="1832" xr:uid="{00000000-0005-0000-0000-000027070000}"/>
    <cellStyle name="Accent6_2012年總貨期表" xfId="1833" xr:uid="{00000000-0005-0000-0000-000028070000}"/>
    <cellStyle name="ÅëÈ­ [0]_±âÅ¸" xfId="1834" xr:uid="{00000000-0005-0000-0000-000029070000}"/>
    <cellStyle name="AeE­ [0]_INQUIRY ¿µ¾÷AßAø " xfId="1835" xr:uid="{00000000-0005-0000-0000-00002A070000}"/>
    <cellStyle name="ÅëÈ­ [0]_L601CPT" xfId="1836" xr:uid="{00000000-0005-0000-0000-00002B070000}"/>
    <cellStyle name="ÅëÈ­_±âÅ¸" xfId="1837" xr:uid="{00000000-0005-0000-0000-00002C070000}"/>
    <cellStyle name="AeE­_INQUIRY ¿µ¾÷AßAø " xfId="1838" xr:uid="{00000000-0005-0000-0000-00002D070000}"/>
    <cellStyle name="ÅëÈ­_L601CPT" xfId="1839" xr:uid="{00000000-0005-0000-0000-00002E070000}"/>
    <cellStyle name="args.style" xfId="1840" xr:uid="{00000000-0005-0000-0000-00002F070000}"/>
    <cellStyle name="ÄÞ¸¶ [0]_±âÅ¸" xfId="1841" xr:uid="{00000000-0005-0000-0000-000030070000}"/>
    <cellStyle name="AÞ¸¶ [0]_INQUIRY ¿?¾÷AßAø " xfId="1842" xr:uid="{00000000-0005-0000-0000-000031070000}"/>
    <cellStyle name="ÄÞ¸¶ [0]_L601CPT" xfId="1843" xr:uid="{00000000-0005-0000-0000-000032070000}"/>
    <cellStyle name="ÄÞ¸¶_±âÅ¸" xfId="1844" xr:uid="{00000000-0005-0000-0000-000033070000}"/>
    <cellStyle name="AÞ¸¶_INQUIRY ¿?¾÷AßAø " xfId="1845" xr:uid="{00000000-0005-0000-0000-000034070000}"/>
    <cellStyle name="ÄÞ¸¶_L601CPT" xfId="1846" xr:uid="{00000000-0005-0000-0000-000035070000}"/>
    <cellStyle name="AutoFormat Options" xfId="1847" xr:uid="{00000000-0005-0000-0000-000036070000}"/>
    <cellStyle name="black bar" xfId="1848" xr:uid="{00000000-0005-0000-0000-000037070000}"/>
    <cellStyle name="Border" xfId="1849" xr:uid="{00000000-0005-0000-0000-000038070000}"/>
    <cellStyle name="Border 2" xfId="2388" xr:uid="{30245751-1FA0-4C52-B288-C39756027B0F}"/>
    <cellStyle name="Border 2 2" xfId="3271" xr:uid="{9E244BC7-CB89-48A9-B943-2455D202716B}"/>
    <cellStyle name="Border 2 2 2" xfId="3331" xr:uid="{4BA809D3-AFCB-4FAC-8859-77A01FEB1F18}"/>
    <cellStyle name="Border 2 2 3" xfId="3798" xr:uid="{5BFE3F84-67AD-4928-BDFF-9559DA9AEEF6}"/>
    <cellStyle name="Border 2 3" xfId="3108" xr:uid="{9662F7F7-E1FE-473D-9275-DF29DC2CFD4B}"/>
    <cellStyle name="Border 2 4" xfId="3325" xr:uid="{76AB7239-2875-4B2D-AB61-5744BA17EDF9}"/>
    <cellStyle name="Border 2 5" xfId="3587" xr:uid="{6822A1FF-6BEA-48D3-BA87-34C8709222A0}"/>
    <cellStyle name="Border 2 6" xfId="2523" xr:uid="{375BDFEC-B745-4FA1-BB0E-BE3B9395237E}"/>
    <cellStyle name="Border 2 7" xfId="2850" xr:uid="{3FF94123-29AA-4AA2-ACF2-D251621A95EE}"/>
    <cellStyle name="Border 3" xfId="2808" xr:uid="{AF15DB90-5DD5-44A1-A9B6-F743C5947697}"/>
    <cellStyle name="Border 3 2" xfId="2949" xr:uid="{1584D6C4-6770-4C7D-A66F-3F653308BB83}"/>
    <cellStyle name="Border 3 3" xfId="3324" xr:uid="{31F8EFEB-EC53-43B4-A55A-337362F21FAF}"/>
    <cellStyle name="Border 3 4" xfId="3625" xr:uid="{3CAAE6D0-9808-438C-BCB3-706E974898D9}"/>
    <cellStyle name="Border 3 5" xfId="2499" xr:uid="{75C38CCA-EB8C-4F25-9402-5CD95D3F877D}"/>
    <cellStyle name="Border 4" xfId="2911" xr:uid="{6EA89CA2-F976-4016-BC54-A15FE61C9E88}"/>
    <cellStyle name="Border 5" xfId="2875" xr:uid="{ABE9F8C3-BC99-47C3-BAAB-9B1094D52FE2}"/>
    <cellStyle name="Border 6" xfId="2468" xr:uid="{C3EA46A8-D91E-4259-8533-907E97F1029A}"/>
    <cellStyle name="C?AØ_¿?¾÷CoE² " xfId="1850" xr:uid="{00000000-0005-0000-0000-000039070000}"/>
    <cellStyle name="Ç¥ÁØ_#2(M17)_1" xfId="1851" xr:uid="{00000000-0005-0000-0000-00003A070000}"/>
    <cellStyle name="C￥AØ_¿μ¾÷CoE² " xfId="1852" xr:uid="{00000000-0005-0000-0000-00003B070000}"/>
    <cellStyle name="Ç¥ÁØ_±¸¹Ì´ëÃ¥" xfId="1853" xr:uid="{00000000-0005-0000-0000-00003C070000}"/>
    <cellStyle name="Calc Currency (0)" xfId="1854" xr:uid="{00000000-0005-0000-0000-00003D070000}"/>
    <cellStyle name="Calc Currency (2)" xfId="1855" xr:uid="{00000000-0005-0000-0000-00003E070000}"/>
    <cellStyle name="Calc Percent (0)" xfId="1856" xr:uid="{00000000-0005-0000-0000-00003F070000}"/>
    <cellStyle name="Calc Percent (1)" xfId="1857" xr:uid="{00000000-0005-0000-0000-000040070000}"/>
    <cellStyle name="Calc Percent (2)" xfId="1858" xr:uid="{00000000-0005-0000-0000-000041070000}"/>
    <cellStyle name="Calc Units (0)" xfId="1859" xr:uid="{00000000-0005-0000-0000-000042070000}"/>
    <cellStyle name="Calc Units (1)" xfId="1860" xr:uid="{00000000-0005-0000-0000-000043070000}"/>
    <cellStyle name="Calc Units (2)" xfId="1861" xr:uid="{00000000-0005-0000-0000-000044070000}"/>
    <cellStyle name="category" xfId="1862" xr:uid="{00000000-0005-0000-0000-000045070000}"/>
    <cellStyle name="Cerrency_Sheet2_XANGDAU" xfId="1863" xr:uid="{00000000-0005-0000-0000-000046070000}"/>
    <cellStyle name="CHUONG" xfId="1864" xr:uid="{00000000-0005-0000-0000-000047070000}"/>
    <cellStyle name="Column_Title" xfId="1865" xr:uid="{00000000-0005-0000-0000-000048070000}"/>
    <cellStyle name="Comma [00]" xfId="1866" xr:uid="{00000000-0005-0000-0000-000049070000}"/>
    <cellStyle name="Comma0" xfId="1867" xr:uid="{00000000-0005-0000-0000-00004A070000}"/>
    <cellStyle name="Copied" xfId="1868" xr:uid="{00000000-0005-0000-0000-00004B070000}"/>
    <cellStyle name="COST1" xfId="1869" xr:uid="{00000000-0005-0000-0000-00004C070000}"/>
    <cellStyle name="Currency [00]" xfId="1870" xr:uid="{00000000-0005-0000-0000-00004D070000}"/>
    <cellStyle name="Currency0" xfId="1871" xr:uid="{00000000-0005-0000-0000-00004E070000}"/>
    <cellStyle name="Date" xfId="1872" xr:uid="{00000000-0005-0000-0000-00004F070000}"/>
    <cellStyle name="Date Short" xfId="1873" xr:uid="{00000000-0005-0000-0000-000050070000}"/>
    <cellStyle name="Date_01-072501大貨製單（百利盈）" xfId="1874" xr:uid="{00000000-0005-0000-0000-000051070000}"/>
    <cellStyle name="Dezimal [0]_Compiling Utility Macros" xfId="1875" xr:uid="{00000000-0005-0000-0000-000052070000}"/>
    <cellStyle name="Dezimal_Compiling Utility Macros" xfId="1876" xr:uid="{00000000-0005-0000-0000-000053070000}"/>
    <cellStyle name="EN CO.," xfId="1877" xr:uid="{00000000-0005-0000-0000-000054070000}"/>
    <cellStyle name="Enter Currency (0)" xfId="1878" xr:uid="{00000000-0005-0000-0000-000055070000}"/>
    <cellStyle name="Enter Currency (2)" xfId="1879" xr:uid="{00000000-0005-0000-0000-000056070000}"/>
    <cellStyle name="Enter Units (0)" xfId="1880" xr:uid="{00000000-0005-0000-0000-000057070000}"/>
    <cellStyle name="Enter Units (1)" xfId="1881" xr:uid="{00000000-0005-0000-0000-000058070000}"/>
    <cellStyle name="Enter Units (2)" xfId="1882" xr:uid="{00000000-0005-0000-0000-000059070000}"/>
    <cellStyle name="Entered" xfId="1883" xr:uid="{00000000-0005-0000-0000-00005A070000}"/>
    <cellStyle name="Euro" xfId="1884" xr:uid="{00000000-0005-0000-0000-00005B070000}"/>
    <cellStyle name="Excel.Chart" xfId="1885" xr:uid="{00000000-0005-0000-0000-00005C070000}"/>
    <cellStyle name="Fixed" xfId="1886" xr:uid="{00000000-0005-0000-0000-00005D070000}"/>
    <cellStyle name="Grey" xfId="1887" xr:uid="{00000000-0005-0000-0000-00005E070000}"/>
    <cellStyle name="H" xfId="1888" xr:uid="{00000000-0005-0000-0000-00005F070000}"/>
    <cellStyle name="H_2012年總貨期表" xfId="1889" xr:uid="{00000000-0005-0000-0000-000060070000}"/>
    <cellStyle name="HEADER" xfId="1890" xr:uid="{00000000-0005-0000-0000-000061070000}"/>
    <cellStyle name="Header1" xfId="1891" xr:uid="{00000000-0005-0000-0000-000062070000}"/>
    <cellStyle name="Header2" xfId="1892" xr:uid="{00000000-0005-0000-0000-000063070000}"/>
    <cellStyle name="Header2 2" xfId="2389" xr:uid="{880EB96B-19A3-4875-BFF5-7BB15575A144}"/>
    <cellStyle name="Header2 2 2" xfId="2857" xr:uid="{383823F4-4003-4375-B5DE-0312E4F8A789}"/>
    <cellStyle name="Header2 2 2 2" xfId="3320" xr:uid="{C331C3A9-E56E-4131-81B4-8DA2C9225F17}"/>
    <cellStyle name="Header2 2 2 3" xfId="3272" xr:uid="{420A68B6-9A04-405F-84BB-306538DA4A5E}"/>
    <cellStyle name="Header2 2 2 4" xfId="3799" xr:uid="{1AFCE9B0-5D56-4958-B839-BBABEC141DB7}"/>
    <cellStyle name="Header2 2 3" xfId="3322" xr:uid="{7528B2D3-2DBF-4DA9-8C0D-81F68FFE0DB8}"/>
    <cellStyle name="Header2 2 4" xfId="2988" xr:uid="{635074D5-39D5-4B9A-BA03-4A9128595EDD}"/>
    <cellStyle name="Header2 2 5" xfId="3588" xr:uid="{54427867-02F1-45A0-B22D-3CC4012AC245}"/>
    <cellStyle name="Header2 2 6" xfId="3642" xr:uid="{B04BAAF0-B171-45F5-BA19-E8CB160C5D98}"/>
    <cellStyle name="Header2 2 7" xfId="2497" xr:uid="{CB90D7C2-F55F-4F24-AEDA-AE2DE4FFAEAC}"/>
    <cellStyle name="Header2 3" xfId="3050" xr:uid="{FAFB1404-F640-44E4-AEDD-D0D67924D24F}"/>
    <cellStyle name="Header2 3 2" xfId="3300" xr:uid="{E12452F8-9713-41F9-BF0C-73D63581CBF0}"/>
    <cellStyle name="Header2 3 3" xfId="3680" xr:uid="{612E32C3-7ED5-43AA-8B28-2D38BE8E9708}"/>
    <cellStyle name="Header2 4" xfId="3110" xr:uid="{996E396B-494F-4628-966D-7C77449B1BDF}"/>
    <cellStyle name="Header2 4 2" xfId="3326" xr:uid="{FC93439C-464E-4AF4-9223-3DA5159CD502}"/>
    <cellStyle name="Header2 4 3" xfId="3719" xr:uid="{311F6FC0-E828-457B-A6FA-FA74D81A0ED6}"/>
    <cellStyle name="Header2 5" xfId="2944" xr:uid="{83BB714C-5B38-4375-8EE9-0707D8720398}"/>
    <cellStyle name="Header2 5 2" xfId="3277" xr:uid="{832E306D-C1F6-44E3-9A1B-E82DE6075F89}"/>
    <cellStyle name="Header2 5 3" xfId="3616" xr:uid="{B97D886E-08A8-4C49-A2E8-FB5227532C51}"/>
    <cellStyle name="Header2 6" xfId="2876" xr:uid="{BF7DAF33-6228-4281-91B8-D8C09DEC4370}"/>
    <cellStyle name="Header2 7" xfId="3361" xr:uid="{73BA3CD2-D655-4808-A37B-7B49F226E76B}"/>
    <cellStyle name="Header2 8" xfId="2432" xr:uid="{47779C69-A359-4646-93CE-D956F4B3B302}"/>
    <cellStyle name="Heading 1" xfId="1893" xr:uid="{00000000-0005-0000-0000-000064070000}"/>
    <cellStyle name="Heading 2" xfId="1894" xr:uid="{00000000-0005-0000-0000-000065070000}"/>
    <cellStyle name="Heading1" xfId="1895" xr:uid="{00000000-0005-0000-0000-000066070000}"/>
    <cellStyle name="Heading2" xfId="1896" xr:uid="{00000000-0005-0000-0000-000067070000}"/>
    <cellStyle name="HEADINGS" xfId="1897" xr:uid="{00000000-0005-0000-0000-000068070000}"/>
    <cellStyle name="HEADINGS 2" xfId="2390" xr:uid="{A2696B19-7BD5-4B3D-8B5C-E7B06C21017C}"/>
    <cellStyle name="HEADINGS 2 2" xfId="3278" xr:uid="{FB569FB2-DFBD-47AD-BE88-4B1E67E4196D}"/>
    <cellStyle name="HEADINGS 3" xfId="3606" xr:uid="{612CD8A2-BE8C-4F01-A076-803FC14D7F16}"/>
    <cellStyle name="HEADINGS 3 2" xfId="3817" xr:uid="{D3F8DFFA-F0DB-407B-9B75-A88C372F2FC3}"/>
    <cellStyle name="HEADINGSTOP" xfId="1898" xr:uid="{00000000-0005-0000-0000-000069070000}"/>
    <cellStyle name="i·0" xfId="1899" xr:uid="{00000000-0005-0000-0000-00006A070000}"/>
    <cellStyle name="Input [yellow]" xfId="1900" xr:uid="{00000000-0005-0000-0000-00006B070000}"/>
    <cellStyle name="Input [yellow] 2" xfId="2498" xr:uid="{266F0A16-EE7D-4695-8CDD-02F4A1E3C111}"/>
    <cellStyle name="Input [yellow] 2 2" xfId="3643" xr:uid="{C2196017-241A-44E9-992A-FECE51DD8CC2}"/>
    <cellStyle name="Input [yellow] 3" xfId="3065" xr:uid="{31FF3C2B-D38F-44A8-8D99-B5AF9535CBD3}"/>
    <cellStyle name="Input [yellow] 3 2" xfId="3301" xr:uid="{6C8D2783-0DFB-4B14-BB6A-DB23FCDC9A68}"/>
    <cellStyle name="Input [yellow] 3 3" xfId="3681" xr:uid="{D5BDBFEA-067A-43B8-8416-2ECD9682B603}"/>
    <cellStyle name="Input [yellow] 4" xfId="3049" xr:uid="{6929BC7D-8CE9-47BA-961F-DB72B0BD2662}"/>
    <cellStyle name="Input [yellow] 4 2" xfId="3299" xr:uid="{7B561D04-5974-4E3A-997B-5F522338EA38}"/>
    <cellStyle name="Input [yellow] 4 3" xfId="3679" xr:uid="{316C3E1D-A5ED-4456-A621-D6EA0393C5B3}"/>
    <cellStyle name="Input [yellow] 5" xfId="3109" xr:uid="{75687F68-19C3-4F45-B299-4527EFCB808F}"/>
    <cellStyle name="Input [yellow] 5 2" xfId="3718" xr:uid="{1DD1CD84-53F7-43F1-860D-CC0252C2490F}"/>
    <cellStyle name="Input [yellow] 6" xfId="3093" xr:uid="{57F9247A-A5CD-491E-B675-A87BD4FF3B01}"/>
    <cellStyle name="Input [yellow] 6 2" xfId="3703" xr:uid="{C371744F-801A-48B1-B2CD-C391C9E872FE}"/>
    <cellStyle name="Input [yellow] 7" xfId="2912" xr:uid="{8C8A8B96-15E6-4D82-A42B-FB61814162F8}"/>
    <cellStyle name="Input [yellow] 8" xfId="3385" xr:uid="{E963443B-BFE4-4D40-8A70-8822A670EAD8}"/>
    <cellStyle name="Input Cells" xfId="1901" xr:uid="{00000000-0005-0000-0000-00006C070000}"/>
    <cellStyle name="Link Currency (0)" xfId="1902" xr:uid="{00000000-0005-0000-0000-00006D070000}"/>
    <cellStyle name="Link Currency (2)" xfId="1903" xr:uid="{00000000-0005-0000-0000-00006E070000}"/>
    <cellStyle name="Link Units (0)" xfId="1904" xr:uid="{00000000-0005-0000-0000-00006F070000}"/>
    <cellStyle name="Link Units (1)" xfId="1905" xr:uid="{00000000-0005-0000-0000-000070070000}"/>
    <cellStyle name="Link Units (2)" xfId="1906" xr:uid="{00000000-0005-0000-0000-000071070000}"/>
    <cellStyle name="Linked Cells" xfId="1907" xr:uid="{00000000-0005-0000-0000-000072070000}"/>
    <cellStyle name="Milliers [0]_      " xfId="1908" xr:uid="{00000000-0005-0000-0000-000073070000}"/>
    <cellStyle name="Milliers_      " xfId="1909" xr:uid="{00000000-0005-0000-0000-000074070000}"/>
    <cellStyle name="Model" xfId="1910" xr:uid="{00000000-0005-0000-0000-000075070000}"/>
    <cellStyle name="Model 2" xfId="2391" xr:uid="{11C5C3AB-247F-4A11-8264-D332DC3061D3}"/>
    <cellStyle name="Model 2 2" xfId="3279" xr:uid="{C9D563AE-5A9C-4B8B-94D2-2F48FEB6CDC3}"/>
    <cellStyle name="Model 3" xfId="3575" xr:uid="{464C9C5E-5A97-48D9-AE32-4C8CCBF50682}"/>
    <cellStyle name="Model 3 2" xfId="3816" xr:uid="{312C66AD-45AA-4855-BCF6-0165E75B09F0}"/>
    <cellStyle name="Mon?aire [0]_!!!GO" xfId="1911" xr:uid="{00000000-0005-0000-0000-000076070000}"/>
    <cellStyle name="Mon?aire_!!!GO" xfId="1912" xr:uid="{00000000-0005-0000-0000-000077070000}"/>
    <cellStyle name="Monétaire [0]_      " xfId="1913" xr:uid="{00000000-0005-0000-0000-000078070000}"/>
    <cellStyle name="Monetaire [0]_!!!GO" xfId="1914" xr:uid="{00000000-0005-0000-0000-000079070000}"/>
    <cellStyle name="Monétaire [0]_!!!GO" xfId="1915" xr:uid="{00000000-0005-0000-0000-00007A070000}"/>
    <cellStyle name="Monetaire [0]_CASH1194" xfId="1916" xr:uid="{00000000-0005-0000-0000-00007B070000}"/>
    <cellStyle name="Monétaire [0]_CASH1194" xfId="1917" xr:uid="{00000000-0005-0000-0000-00007C070000}"/>
    <cellStyle name="Monetaire [0]_CASH1194_2012年總貨期表" xfId="1918" xr:uid="{00000000-0005-0000-0000-00007D070000}"/>
    <cellStyle name="Monétaire [0]_CASH1194_2012年總貨期表" xfId="1919" xr:uid="{00000000-0005-0000-0000-00007E070000}"/>
    <cellStyle name="Monetaire [0]_CREATIVE" xfId="1920" xr:uid="{00000000-0005-0000-0000-00007F070000}"/>
    <cellStyle name="Monétaire [0]_INTERC12" xfId="1921" xr:uid="{00000000-0005-0000-0000-000080070000}"/>
    <cellStyle name="Monetaire [0]_laroux" xfId="1922" xr:uid="{00000000-0005-0000-0000-000081070000}"/>
    <cellStyle name="Monétaire [0]_laroux" xfId="1923" xr:uid="{00000000-0005-0000-0000-000082070000}"/>
    <cellStyle name="Monetaire [0]_laroux_1" xfId="1924" xr:uid="{00000000-0005-0000-0000-000083070000}"/>
    <cellStyle name="Monétaire [0]_laroux_2012年總貨期表" xfId="1925" xr:uid="{00000000-0005-0000-0000-000084070000}"/>
    <cellStyle name="Monetaire [0]_RPTREV12" xfId="1926" xr:uid="{00000000-0005-0000-0000-000085070000}"/>
    <cellStyle name="Monétaire [0]_RPTREV12" xfId="1927" xr:uid="{00000000-0005-0000-0000-000086070000}"/>
    <cellStyle name="Monetaire [0]_RPTREV12_2012年總貨期表" xfId="1928" xr:uid="{00000000-0005-0000-0000-000087070000}"/>
    <cellStyle name="Monétaire [0]_RPTREV12_2012年總貨期表" xfId="1929" xr:uid="{00000000-0005-0000-0000-000088070000}"/>
    <cellStyle name="Monetaire [0]_SAMPLREV" xfId="1930" xr:uid="{00000000-0005-0000-0000-000089070000}"/>
    <cellStyle name="Monétaire [0]_SAMPLREV" xfId="1931" xr:uid="{00000000-0005-0000-0000-00008A070000}"/>
    <cellStyle name="Monetaire [0]_SAMPLREV_2012年總貨期表" xfId="1932" xr:uid="{00000000-0005-0000-0000-00008B070000}"/>
    <cellStyle name="Monétaire [0]_SAMPLREV_2012年總貨期表" xfId="1933" xr:uid="{00000000-0005-0000-0000-00008C070000}"/>
    <cellStyle name="Monetaire [0]_SAMPLSHP" xfId="1934" xr:uid="{00000000-0005-0000-0000-00008D070000}"/>
    <cellStyle name="Monétaire [0]_SAMPLSHP" xfId="1935" xr:uid="{00000000-0005-0000-0000-00008E070000}"/>
    <cellStyle name="Monetaire [0]_SAMPLSHP_2012年總貨期表" xfId="1936" xr:uid="{00000000-0005-0000-0000-00008F070000}"/>
    <cellStyle name="Monétaire [0]_SAMPLSHP_2012年總貨期表" xfId="1937" xr:uid="{00000000-0005-0000-0000-000090070000}"/>
    <cellStyle name="Monetaire [0]_SPNEW" xfId="1938" xr:uid="{00000000-0005-0000-0000-000091070000}"/>
    <cellStyle name="Monétaire_      " xfId="1939" xr:uid="{00000000-0005-0000-0000-000092070000}"/>
    <cellStyle name="Monetaire_!!!GO" xfId="1940" xr:uid="{00000000-0005-0000-0000-000093070000}"/>
    <cellStyle name="Monétaire_!!!GO" xfId="1941" xr:uid="{00000000-0005-0000-0000-000094070000}"/>
    <cellStyle name="Monetaire_!!!GO_2012年總貨期表" xfId="1942" xr:uid="{00000000-0005-0000-0000-000095070000}"/>
    <cellStyle name="Monétaire_!!!GO_2012年總貨期表" xfId="1943" xr:uid="{00000000-0005-0000-0000-000096070000}"/>
    <cellStyle name="Monetaire_CASH1194" xfId="1944" xr:uid="{00000000-0005-0000-0000-000097070000}"/>
    <cellStyle name="Monétaire_CASH1194" xfId="1945" xr:uid="{00000000-0005-0000-0000-000098070000}"/>
    <cellStyle name="Monetaire_CASH1194_2012年總貨期表" xfId="1946" xr:uid="{00000000-0005-0000-0000-000099070000}"/>
    <cellStyle name="Monétaire_CASH1194_2012年總貨期表" xfId="1947" xr:uid="{00000000-0005-0000-0000-00009A070000}"/>
    <cellStyle name="Monetaire_CREATIVE" xfId="1948" xr:uid="{00000000-0005-0000-0000-00009B070000}"/>
    <cellStyle name="Monétaire_INTERC12" xfId="1949" xr:uid="{00000000-0005-0000-0000-00009C070000}"/>
    <cellStyle name="Monetaire_laroux" xfId="1950" xr:uid="{00000000-0005-0000-0000-00009D070000}"/>
    <cellStyle name="Monétaire_laroux" xfId="1951" xr:uid="{00000000-0005-0000-0000-00009E070000}"/>
    <cellStyle name="Monetaire_laroux_1" xfId="1952" xr:uid="{00000000-0005-0000-0000-00009F070000}"/>
    <cellStyle name="Monétaire_laroux_2012年總貨期表" xfId="1953" xr:uid="{00000000-0005-0000-0000-0000A0070000}"/>
    <cellStyle name="Monetaire_RPTREV12" xfId="1954" xr:uid="{00000000-0005-0000-0000-0000A1070000}"/>
    <cellStyle name="Monétaire_RPTREV12" xfId="1955" xr:uid="{00000000-0005-0000-0000-0000A2070000}"/>
    <cellStyle name="Monetaire_RPTREV12_2012年總貨期表" xfId="1956" xr:uid="{00000000-0005-0000-0000-0000A3070000}"/>
    <cellStyle name="Monétaire_RPTREV12_2012年總貨期表" xfId="1957" xr:uid="{00000000-0005-0000-0000-0000A4070000}"/>
    <cellStyle name="Monetaire_SAMPLREV" xfId="1958" xr:uid="{00000000-0005-0000-0000-0000A5070000}"/>
    <cellStyle name="Monétaire_SAMPLREV" xfId="1959" xr:uid="{00000000-0005-0000-0000-0000A6070000}"/>
    <cellStyle name="Monetaire_SAMPLREV_2012年總貨期表" xfId="1960" xr:uid="{00000000-0005-0000-0000-0000A7070000}"/>
    <cellStyle name="Monétaire_SAMPLREV_2012年總貨期表" xfId="1961" xr:uid="{00000000-0005-0000-0000-0000A8070000}"/>
    <cellStyle name="Monetaire_SAMPLSHP" xfId="1962" xr:uid="{00000000-0005-0000-0000-0000A9070000}"/>
    <cellStyle name="Monétaire_SAMPLSHP" xfId="1963" xr:uid="{00000000-0005-0000-0000-0000AA070000}"/>
    <cellStyle name="Monetaire_SAMPLSHP_2012年總貨期表" xfId="1964" xr:uid="{00000000-0005-0000-0000-0000AB070000}"/>
    <cellStyle name="Monétaire_SAMPLSHP_2012年總貨期表" xfId="1965" xr:uid="{00000000-0005-0000-0000-0000AC070000}"/>
    <cellStyle name="Monetaire_SPNEW" xfId="1966" xr:uid="{00000000-0005-0000-0000-0000AD070000}"/>
    <cellStyle name="Monétaire_TBPL0195" xfId="1967" xr:uid="{00000000-0005-0000-0000-0000AE070000}"/>
    <cellStyle name="Monetaire_virus" xfId="1968" xr:uid="{00000000-0005-0000-0000-0000AF070000}"/>
    <cellStyle name="N" xfId="1969" xr:uid="{00000000-0005-0000-0000-0000B0070000}"/>
    <cellStyle name="N_2012年總貨期表" xfId="1970" xr:uid="{00000000-0005-0000-0000-0000B1070000}"/>
    <cellStyle name="n_Bao cao KT tuan 36" xfId="1971" xr:uid="{00000000-0005-0000-0000-0000B2070000}"/>
    <cellStyle name="no dec" xfId="1972" xr:uid="{00000000-0005-0000-0000-0000B3070000}"/>
    <cellStyle name="ÑONVÒ" xfId="1973" xr:uid="{00000000-0005-0000-0000-0000B4070000}"/>
    <cellStyle name="ÑONVÒ 2" xfId="2500" xr:uid="{0C56AD45-3725-4ED4-A750-7F2471D3345B}"/>
    <cellStyle name="ÑONVÒ 2 2" xfId="3644" xr:uid="{96BD4B26-3775-49D1-B7C5-72CAA2B73D4B}"/>
    <cellStyle name="ÑONVÒ 3" xfId="3066" xr:uid="{28CA99AF-268A-4E47-AA89-184DAF983410}"/>
    <cellStyle name="ÑONVÒ 3 2" xfId="3302" xr:uid="{42054CFB-855F-4528-BF89-EEF9B242C4F2}"/>
    <cellStyle name="ÑONVÒ 3 3" xfId="3682" xr:uid="{01BF9F73-ECC1-4602-A604-5C3E8090BAFA}"/>
    <cellStyle name="ÑONVÒ 4" xfId="3048" xr:uid="{C8F8E660-995B-43A1-AD5C-D421249DD677}"/>
    <cellStyle name="ÑONVÒ 4 2" xfId="3298" xr:uid="{DF83FFF5-E3C2-4E52-81C1-14760FCBD6D7}"/>
    <cellStyle name="ÑONVÒ 4 3" xfId="3678" xr:uid="{C773B191-006B-4478-B444-CF4162A8BF11}"/>
    <cellStyle name="ÑONVÒ 5" xfId="3111" xr:uid="{4387D470-870E-4885-81ED-C9F8301C631A}"/>
    <cellStyle name="ÑONVÒ 5 2" xfId="3720" xr:uid="{B60FB94D-9068-475D-9591-2A2A88DBD437}"/>
    <cellStyle name="ÑONVÒ 6" xfId="3092" xr:uid="{6CBF9688-E608-4B71-9F74-04A6A0F47A60}"/>
    <cellStyle name="ÑONVÒ 6 2" xfId="3702" xr:uid="{F805755A-0A3E-4854-A07E-FA03DEB868DE}"/>
    <cellStyle name="ÑONVÒ 7" xfId="2913" xr:uid="{048A764A-E88E-4BAC-9D97-253F53F73A08}"/>
    <cellStyle name="ÑONVÒ 8" xfId="3418" xr:uid="{346B30C2-72A9-4098-B0CB-236A75FEA11A}"/>
    <cellStyle name="Norm" xfId="1974" xr:uid="{00000000-0005-0000-0000-0000B5070000}"/>
    <cellStyle name="Normal - Style1" xfId="1975" xr:uid="{00000000-0005-0000-0000-0000B6070000}"/>
    <cellStyle name="Normal_BLOCK SLIM FIT-CRINKLE WASH2" xfId="2249" xr:uid="{00000000-0005-0000-0000-0000B7070000}"/>
    <cellStyle name="Normale_LSCO0697" xfId="1976" xr:uid="{00000000-0005-0000-0000-0000B8070000}"/>
    <cellStyle name="Œ…‹æØ‚è [0.00]_Region Orders (2)" xfId="1977" xr:uid="{00000000-0005-0000-0000-0000B9070000}"/>
    <cellStyle name="Œ…‹æØ‚è_Region Orders (2)" xfId="1978" xr:uid="{00000000-0005-0000-0000-0000BA070000}"/>
    <cellStyle name="oft Excel]_x000d__x000a_Comment=The open=/f lines load custom functions into the Paste Function list._x000d__x000a_Maximized=2_x000d__x000a_DefaultPath" xfId="1979" xr:uid="{00000000-0005-0000-0000-0000BB070000}"/>
    <cellStyle name="omma [0]_Mktg Prog" xfId="1980" xr:uid="{00000000-0005-0000-0000-0000BC070000}"/>
    <cellStyle name="ormal_Sheet1_1" xfId="1981" xr:uid="{00000000-0005-0000-0000-0000BD070000}"/>
    <cellStyle name="per.style" xfId="1982" xr:uid="{00000000-0005-0000-0000-0000BE070000}"/>
    <cellStyle name="Percent [0]" xfId="1983" xr:uid="{00000000-0005-0000-0000-0000BF070000}"/>
    <cellStyle name="Percent [00]" xfId="1984" xr:uid="{00000000-0005-0000-0000-0000C0070000}"/>
    <cellStyle name="Percent [2]" xfId="1985" xr:uid="{00000000-0005-0000-0000-0000C1070000}"/>
    <cellStyle name="PERCENTAGE" xfId="1986" xr:uid="{00000000-0005-0000-0000-0000C2070000}"/>
    <cellStyle name="pivot table" xfId="1987" xr:uid="{00000000-0005-0000-0000-0000C3070000}"/>
    <cellStyle name="pivot table 2" xfId="2501" xr:uid="{3E84301C-FE5C-46E3-84D5-578ADDD16B9F}"/>
    <cellStyle name="pivot table 2 2" xfId="3645" xr:uid="{A6DC69E8-8D02-4637-A2E9-AAF833F0C88F}"/>
    <cellStyle name="pivot table 3" xfId="3067" xr:uid="{06488DFB-A650-4E64-93A8-EAEA015D817C}"/>
    <cellStyle name="pivot table 3 2" xfId="3303" xr:uid="{29A2C2AE-6499-4F24-914F-05EDB1E2AED7}"/>
    <cellStyle name="pivot table 3 3" xfId="3683" xr:uid="{491E13FB-A56E-4204-90DA-5F9CB7CD3EC5}"/>
    <cellStyle name="pivot table 4" xfId="3047" xr:uid="{D21DC64A-3291-4813-8CE8-B2F2833EC4F2}"/>
    <cellStyle name="pivot table 4 2" xfId="3297" xr:uid="{B74BAB81-3DD3-4BA2-9AC9-81028D59E6A5}"/>
    <cellStyle name="pivot table 4 3" xfId="3677" xr:uid="{D21B74A9-4B31-4091-9F85-90BFDA2E6999}"/>
    <cellStyle name="pivot table 5" xfId="3112" xr:uid="{6037A9FC-F1FB-4DAE-9250-9268F19E3014}"/>
    <cellStyle name="pivot table 5 2" xfId="3721" xr:uid="{EC50D930-2D4A-424C-A858-664A74C4034A}"/>
    <cellStyle name="pivot table 6" xfId="3091" xr:uid="{8A776865-21A9-433B-BBB7-D143CF81074E}"/>
    <cellStyle name="pivot table 6 2" xfId="3701" xr:uid="{E822B08B-D9B2-46DD-A6AB-5F09A08FA379}"/>
    <cellStyle name="pivot table 7" xfId="2914" xr:uid="{116E1D8A-FF4A-443B-BBF9-4C74D1989E02}"/>
    <cellStyle name="pivot table 8" xfId="3419" xr:uid="{091C3D41-0690-4518-8A16-09474281BB03}"/>
    <cellStyle name="PrePop Currency (0)" xfId="1988" xr:uid="{00000000-0005-0000-0000-0000C4070000}"/>
    <cellStyle name="PrePop Currency (2)" xfId="1989" xr:uid="{00000000-0005-0000-0000-0000C5070000}"/>
    <cellStyle name="PrePop Units (0)" xfId="1990" xr:uid="{00000000-0005-0000-0000-0000C6070000}"/>
    <cellStyle name="PrePop Units (1)" xfId="1991" xr:uid="{00000000-0005-0000-0000-0000C7070000}"/>
    <cellStyle name="PrePop Units (2)" xfId="1992" xr:uid="{00000000-0005-0000-0000-0000C8070000}"/>
    <cellStyle name="pricing" xfId="1993" xr:uid="{00000000-0005-0000-0000-0000C9070000}"/>
    <cellStyle name="PSChar" xfId="1994" xr:uid="{00000000-0005-0000-0000-0000CA070000}"/>
    <cellStyle name="PSHeading" xfId="1995" xr:uid="{00000000-0005-0000-0000-0000CB070000}"/>
    <cellStyle name="PSHeading 2" xfId="2392" xr:uid="{7B2101A5-733E-4E4C-9690-6945DBBD2CFF}"/>
    <cellStyle name="PSHeading 2 2" xfId="3280" xr:uid="{7C5404C6-F65A-45F9-BB0A-6C9EB4FF7183}"/>
    <cellStyle name="PSHeading 3" xfId="3665" xr:uid="{C96E1CEB-B3A0-48DE-B241-07136E416036}"/>
    <cellStyle name="PSHeading 3 2" xfId="3819" xr:uid="{9812F2ED-5F33-45A3-8883-0DF4C755C593}"/>
    <cellStyle name="regstoresfromspecstores" xfId="1996" xr:uid="{00000000-0005-0000-0000-0000CC070000}"/>
    <cellStyle name="RevList" xfId="1997" xr:uid="{00000000-0005-0000-0000-0000CD070000}"/>
    <cellStyle name="S—_x0008_" xfId="1998" xr:uid="{00000000-0005-0000-0000-0000CE070000}"/>
    <cellStyle name="S0" xfId="1999" xr:uid="{00000000-0005-0000-0000-0000CF070000}"/>
    <cellStyle name="S1" xfId="2000" xr:uid="{00000000-0005-0000-0000-0000D0070000}"/>
    <cellStyle name="S2" xfId="2001" xr:uid="{00000000-0005-0000-0000-0000D1070000}"/>
    <cellStyle name="S3" xfId="2002" xr:uid="{00000000-0005-0000-0000-0000D2070000}"/>
    <cellStyle name="S4" xfId="2003" xr:uid="{00000000-0005-0000-0000-0000D3070000}"/>
    <cellStyle name="S5" xfId="2004" xr:uid="{00000000-0005-0000-0000-0000D4070000}"/>
    <cellStyle name="S6" xfId="2005" xr:uid="{00000000-0005-0000-0000-0000D5070000}"/>
    <cellStyle name="S7" xfId="2006" xr:uid="{00000000-0005-0000-0000-0000D6070000}"/>
    <cellStyle name="S8" xfId="2007" xr:uid="{00000000-0005-0000-0000-0000D7070000}"/>
    <cellStyle name="S9" xfId="2008" xr:uid="{00000000-0005-0000-0000-0000D8070000}"/>
    <cellStyle name="SHADEDSTORES" xfId="2009" xr:uid="{00000000-0005-0000-0000-0000D9070000}"/>
    <cellStyle name="SHADEDSTORES 2" xfId="2393" xr:uid="{7BD177AF-0143-4CA2-8CBA-3AD1D8375486}"/>
    <cellStyle name="SHADEDSTORES 2 2" xfId="2858" xr:uid="{D5614A2C-5FFC-45D4-AB5D-BBD80B786A3A}"/>
    <cellStyle name="SHADEDSTORES 2 2 2" xfId="3321" xr:uid="{D3BF95CF-5BF1-438A-ACDB-E2FDF5DF2172}"/>
    <cellStyle name="SHADEDSTORES 2 2 3" xfId="3273" xr:uid="{917DD3BE-1103-4898-BDB9-BE2289242C17}"/>
    <cellStyle name="SHADEDSTORES 2 2 4" xfId="3800" xr:uid="{BDDB74BF-495A-46D4-A5F3-3F090CE8C2DA}"/>
    <cellStyle name="SHADEDSTORES 2 3" xfId="3323" xr:uid="{D385FA5B-AB96-4324-A307-79C2D11AF776}"/>
    <cellStyle name="SHADEDSTORES 2 4" xfId="2989" xr:uid="{B30538CE-80FE-431E-923E-DB07E260AE2F}"/>
    <cellStyle name="SHADEDSTORES 2 5" xfId="3590" xr:uid="{300BD394-63B7-4896-8B9C-80A0F5CF86E8}"/>
    <cellStyle name="SHADEDSTORES 2 6" xfId="3646" xr:uid="{B5F13CBE-EC51-476B-9860-977EA74CD591}"/>
    <cellStyle name="SHADEDSTORES 2 7" xfId="2502" xr:uid="{78A3A94A-C656-48BD-A984-4C1179BB8393}"/>
    <cellStyle name="SHADEDSTORES 3" xfId="3080" xr:uid="{7312FA17-EA9B-4E94-AA76-0E18726CA69A}"/>
    <cellStyle name="SHADEDSTORES 3 2" xfId="3312" xr:uid="{76E28152-A811-4240-89D6-CEF2EE3EF9C1}"/>
    <cellStyle name="SHADEDSTORES 3 3" xfId="3692" xr:uid="{7ECC7B49-5B6C-44CA-A8E7-0CCADF8718AC}"/>
    <cellStyle name="SHADEDSTORES 4" xfId="3118" xr:uid="{9CD7A7B5-40FD-4EBE-A6A8-9476B4DB49EC}"/>
    <cellStyle name="SHADEDSTORES 4 2" xfId="3327" xr:uid="{EAC68B67-7526-415E-921B-662C63A4FBAB}"/>
    <cellStyle name="SHADEDSTORES 4 3" xfId="3727" xr:uid="{130CF938-87ED-4921-8800-B3A8AE138085}"/>
    <cellStyle name="SHADEDSTORES 5" xfId="2943" xr:uid="{54020206-429E-4016-867A-E22618B8B1F5}"/>
    <cellStyle name="SHADEDSTORES 5 2" xfId="3276" xr:uid="{EA787233-FE18-42F5-845F-64FAEFA3E393}"/>
    <cellStyle name="SHADEDSTORES 5 3" xfId="3615" xr:uid="{CEA7230C-526E-44A6-9A41-263403FB31A0}"/>
    <cellStyle name="SHADEDSTORES 6" xfId="2877" xr:uid="{B12F4ACD-7254-4283-BF00-81545FDE6FF7}"/>
    <cellStyle name="SHADEDSTORES 7" xfId="3360" xr:uid="{A2F11292-7CD8-4862-9614-CE591980C385}"/>
    <cellStyle name="SHADEDSTORES 8" xfId="2433" xr:uid="{36ABBFDE-AC42-4F80-948A-CDA61944D352}"/>
    <cellStyle name="specstores" xfId="2010" xr:uid="{00000000-0005-0000-0000-0000DA070000}"/>
    <cellStyle name="Standard_Anpassen der Amortisation" xfId="2011" xr:uid="{00000000-0005-0000-0000-0000DB070000}"/>
    <cellStyle name="Style 1" xfId="2012" xr:uid="{00000000-0005-0000-0000-0000DC070000}"/>
    <cellStyle name="subhead" xfId="2013" xr:uid="{00000000-0005-0000-0000-0000DD070000}"/>
    <cellStyle name="Subtotal" xfId="2014" xr:uid="{00000000-0005-0000-0000-0000DE070000}"/>
    <cellStyle name="T" xfId="2015" xr:uid="{00000000-0005-0000-0000-0000DF070000}"/>
    <cellStyle name="T 2" xfId="2503" xr:uid="{3492156F-1DA5-4370-B1B2-869D12B1F4A9}"/>
    <cellStyle name="T 2 2" xfId="3647" xr:uid="{4083A8DE-2E8F-41A2-8DD0-6C275AADD255}"/>
    <cellStyle name="T 3" xfId="3068" xr:uid="{DED4E3CF-7AFC-4063-818B-DBBCEA638C3E}"/>
    <cellStyle name="T 3 2" xfId="3304" xr:uid="{BE73A695-FDFE-4C03-BCA0-59A281E1CF6D}"/>
    <cellStyle name="T 3 3" xfId="3684" xr:uid="{69A395ED-EAA0-4D0D-B376-4DC8E890D702}"/>
    <cellStyle name="T 4" xfId="3046" xr:uid="{8F09B672-75CA-42FA-8FFD-893259C514BB}"/>
    <cellStyle name="T 4 2" xfId="3296" xr:uid="{B649E6FF-1A75-46AB-94FF-097C88F31B1E}"/>
    <cellStyle name="T 4 3" xfId="3676" xr:uid="{D2FF7108-C1E0-4BDD-84F7-E428F0F493E8}"/>
    <cellStyle name="T 5" xfId="3113" xr:uid="{90909235-799D-4E01-99F1-8CF30A9CC282}"/>
    <cellStyle name="T 5 2" xfId="3722" xr:uid="{2F8D26F0-5054-430D-9A22-4AF42DD61950}"/>
    <cellStyle name="T 6" xfId="3090" xr:uid="{AD835943-1114-4457-9422-0A854F64E950}"/>
    <cellStyle name="T 6 2" xfId="3700" xr:uid="{9026078C-E964-4857-8AEB-8E103CCC74C0}"/>
    <cellStyle name="T 7" xfId="3420" xr:uid="{8A90D409-A38F-4C87-88BE-BCEB2885F16A}"/>
    <cellStyle name="T_2012年總貨期表" xfId="2016" xr:uid="{00000000-0005-0000-0000-0000E0070000}"/>
    <cellStyle name="T_2012年總貨期表 2" xfId="2504" xr:uid="{88A7D95D-183B-4615-AEC2-FD02FA50F158}"/>
    <cellStyle name="T_2012年總貨期表 2 2" xfId="3648" xr:uid="{9E2BEEC8-626F-417A-81D2-0A9EAF7DC31F}"/>
    <cellStyle name="T_2012年總貨期表 3" xfId="3069" xr:uid="{E282E7C3-0814-474B-9232-574364B4AD41}"/>
    <cellStyle name="T_2012年總貨期表 3 2" xfId="3305" xr:uid="{161192F8-9D89-4399-90C8-FC0D83726CC3}"/>
    <cellStyle name="T_2012年總貨期表 3 3" xfId="3685" xr:uid="{50899C9F-ACA7-4371-B9E0-E6C46593D0CA}"/>
    <cellStyle name="T_2012年總貨期表 4" xfId="3045" xr:uid="{D873A709-C9B7-4EF1-890C-FA4555E8DDAC}"/>
    <cellStyle name="T_2012年總貨期表 4 2" xfId="3295" xr:uid="{09915284-5855-4A4D-BEA2-F9649B0B4277}"/>
    <cellStyle name="T_2012年總貨期表 4 3" xfId="3675" xr:uid="{BB2DABA0-CB1E-4EDD-AF94-39D0FDC80B81}"/>
    <cellStyle name="T_2012年總貨期表 5" xfId="3114" xr:uid="{710459BC-A6FA-4CC7-9258-207C31D7A5AD}"/>
    <cellStyle name="T_2012年總貨期表 5 2" xfId="3723" xr:uid="{88D6C7DF-A8CF-4BED-BEFC-E15EE25E73AF}"/>
    <cellStyle name="T_2012年總貨期表 6" xfId="3089" xr:uid="{23A29B02-F514-45B8-817E-9880D9303393}"/>
    <cellStyle name="T_2012年總貨期表 6 2" xfId="3699" xr:uid="{ADFB4A31-9C00-4081-A0C7-C28B53ECFA48}"/>
    <cellStyle name="T_2012年總貨期表 7" xfId="3421" xr:uid="{745E4E52-7FFA-4168-B27F-BEEBCC19FF42}"/>
    <cellStyle name="Text Indent A" xfId="2017" xr:uid="{00000000-0005-0000-0000-0000E1070000}"/>
    <cellStyle name="Text Indent B" xfId="2018" xr:uid="{00000000-0005-0000-0000-0000E2070000}"/>
    <cellStyle name="Text Indent C" xfId="2019" xr:uid="{00000000-0005-0000-0000-0000E3070000}"/>
    <cellStyle name="th" xfId="2020" xr:uid="{00000000-0005-0000-0000-0000E4070000}"/>
    <cellStyle name="th 2" xfId="2505" xr:uid="{1DD2FC69-3DE8-4B87-9799-FF93234A68DC}"/>
    <cellStyle name="th 2 2" xfId="3649" xr:uid="{5DF69D36-FE2E-42A3-AEF5-A16896CDC8F8}"/>
    <cellStyle name="th 3" xfId="3070" xr:uid="{5B473FF6-AA6A-42C4-9990-56106BECCD40}"/>
    <cellStyle name="th 3 2" xfId="3306" xr:uid="{3CE3AD01-DF7E-4927-B00C-E80E10B83A34}"/>
    <cellStyle name="th 3 3" xfId="3686" xr:uid="{617DBA75-6605-489F-8E08-1B4016865314}"/>
    <cellStyle name="th 4" xfId="3044" xr:uid="{83BC8D9A-F6E6-403D-AFD7-AF08251E9808}"/>
    <cellStyle name="th 4 2" xfId="3294" xr:uid="{DACE37FC-8F80-4200-A997-5E019C4B47FC}"/>
    <cellStyle name="th 4 3" xfId="3674" xr:uid="{8AEB96C6-3964-4642-B05A-4033C619E7F0}"/>
    <cellStyle name="th 5" xfId="3115" xr:uid="{60E560B8-39B9-4D19-8DE7-A264E49AEACE}"/>
    <cellStyle name="th 5 2" xfId="3724" xr:uid="{3416138E-DDD8-4A64-8ABD-FE29416BDD1D}"/>
    <cellStyle name="th 6" xfId="3088" xr:uid="{B30CC479-3F6D-4F4E-BE78-2FB581A881B8}"/>
    <cellStyle name="th 6 2" xfId="3698" xr:uid="{EA928883-1C86-4DF7-AB55-84B72978818D}"/>
    <cellStyle name="th 7" xfId="2915" xr:uid="{5DA22E25-5DF7-435D-9114-09A8F0A37D3F}"/>
    <cellStyle name="th 8" xfId="3422" xr:uid="{153DD671-A1C8-43EB-9833-5290BF42AD33}"/>
    <cellStyle name="Total" xfId="2021" xr:uid="{00000000-0005-0000-0000-0000E5070000}"/>
    <cellStyle name="Tusental (0)_pldt" xfId="2022" xr:uid="{00000000-0005-0000-0000-0000E6070000}"/>
    <cellStyle name="Tusental_pldt" xfId="2023" xr:uid="{00000000-0005-0000-0000-0000E7070000}"/>
    <cellStyle name="Valuta (0)_pldt" xfId="2024" xr:uid="{00000000-0005-0000-0000-0000E8070000}"/>
    <cellStyle name="Valuta_pldt" xfId="2025" xr:uid="{00000000-0005-0000-0000-0000E9070000}"/>
    <cellStyle name="viet" xfId="2026" xr:uid="{00000000-0005-0000-0000-0000EA070000}"/>
    <cellStyle name="viet2" xfId="2027" xr:uid="{00000000-0005-0000-0000-0000EB070000}"/>
    <cellStyle name="viet2 2" xfId="2506" xr:uid="{2AABF1D2-2B3C-4C1F-9F48-87E5AA83E1A1}"/>
    <cellStyle name="viet2 2 2" xfId="3650" xr:uid="{D4F47A93-2247-42C2-9FD2-F70A0226D355}"/>
    <cellStyle name="viet2 3" xfId="3071" xr:uid="{27D06D4C-9549-48E2-AA96-C264085C9897}"/>
    <cellStyle name="viet2 3 2" xfId="3307" xr:uid="{B57A1FDF-C5A1-480C-8D88-9EFAD0722758}"/>
    <cellStyle name="viet2 3 3" xfId="3687" xr:uid="{AB2AC1A1-4ECF-48E7-82AF-A2AB55DBFD3D}"/>
    <cellStyle name="viet2 4" xfId="3042" xr:uid="{122C262F-5815-44E1-8A89-BFDD19EC7D50}"/>
    <cellStyle name="viet2 4 2" xfId="3292" xr:uid="{2A9DFFF9-116E-4CA6-996E-F37AE9659DF2}"/>
    <cellStyle name="viet2 4 3" xfId="3669" xr:uid="{A392E235-7BF8-424B-AB5D-9D63CB6B3A48}"/>
    <cellStyle name="viet2 5" xfId="3116" xr:uid="{2B0A3238-EA5F-49A7-8002-0E5F27908E90}"/>
    <cellStyle name="viet2 5 2" xfId="3725" xr:uid="{E6CF7DDA-F3D1-4523-BBA3-5754F2D18DAD}"/>
    <cellStyle name="viet2 6" xfId="3087" xr:uid="{CE7EEF0A-24A2-47F1-9D38-5B1C9ABD53A1}"/>
    <cellStyle name="viet2 6 2" xfId="3697" xr:uid="{9D3DC6C8-8EE2-444F-82ED-A1EC33CBF298}"/>
    <cellStyle name="viet2 7" xfId="2916" xr:uid="{17DD077A-6907-4402-8858-F1CDADBEB5DB}"/>
    <cellStyle name="viet2 8" xfId="3423" xr:uid="{951EEC4C-4D07-494D-B1A1-3C6E2F16DCF2}"/>
    <cellStyle name="VN new romanNormal" xfId="2028" xr:uid="{00000000-0005-0000-0000-0000EC070000}"/>
    <cellStyle name="VN time new roman" xfId="2029" xr:uid="{00000000-0005-0000-0000-0000ED070000}"/>
    <cellStyle name="vnhead1" xfId="2030" xr:uid="{00000000-0005-0000-0000-0000EE070000}"/>
    <cellStyle name="vnhead1 2" xfId="2507" xr:uid="{67915CC6-AFC6-451D-9F06-1FBE90D7DE3D}"/>
    <cellStyle name="vnhead1 2 2" xfId="3651" xr:uid="{2CF29EEA-B4AA-4B49-9250-7F7FDE017E21}"/>
    <cellStyle name="vnhead1 3" xfId="3072" xr:uid="{38F7F041-A2DB-45E5-9B70-91A7A74A9D25}"/>
    <cellStyle name="vnhead1 3 2" xfId="3308" xr:uid="{D9F78257-F677-4113-B437-4D8C6D8A4569}"/>
    <cellStyle name="vnhead1 3 3" xfId="3688" xr:uid="{94A138C8-7289-4107-A321-1C3B0647780B}"/>
    <cellStyle name="vnhead1 4" xfId="3043" xr:uid="{1F03ABA0-D5E2-4E29-91B0-B7EC61D40A7C}"/>
    <cellStyle name="vnhead1 4 2" xfId="3293" xr:uid="{1F1C9BC3-F537-468D-B904-80DAD3A493E6}"/>
    <cellStyle name="vnhead1 4 3" xfId="3673" xr:uid="{6C61A71F-652D-439D-A9B8-8D0D238F4507}"/>
    <cellStyle name="vnhead1 5" xfId="3117" xr:uid="{E4AA03BD-63A8-4498-9052-7CD9D86B57F1}"/>
    <cellStyle name="vnhead1 5 2" xfId="3726" xr:uid="{01D0711B-353F-4365-A73A-6AAF49CA185F}"/>
    <cellStyle name="vnhead1 6" xfId="3086" xr:uid="{65440FDF-12AE-4ED3-8A24-40C2E6C2FC6B}"/>
    <cellStyle name="vnhead1 6 2" xfId="3696" xr:uid="{5DD8573A-F761-454C-8F35-B558A3C3CF1A}"/>
    <cellStyle name="vnhead1 7" xfId="2917" xr:uid="{BD16ED46-5323-4C6D-9482-D4AE80404378}"/>
    <cellStyle name="vnhead1 8" xfId="3424" xr:uid="{58CEF7B7-AFAF-4CC2-8594-23C77F0FE09A}"/>
    <cellStyle name="vnhead3" xfId="2031" xr:uid="{00000000-0005-0000-0000-0000EF070000}"/>
    <cellStyle name="vnhead3 2" xfId="2394" xr:uid="{25D7BB5A-79C6-4105-B001-55E3C41BF422}"/>
    <cellStyle name="vnhead3 2 2" xfId="3274" xr:uid="{7C5F6BAD-E43F-4CB1-B276-EEC301052019}"/>
    <cellStyle name="vnhead3 2 2 2" xfId="3801" xr:uid="{8ACECD43-696C-4B0D-8C14-3726B2439EA8}"/>
    <cellStyle name="vnhead3 2 2 3" xfId="3814" xr:uid="{0CB0C99C-8FD5-4870-B383-B1656E3D7990}"/>
    <cellStyle name="vnhead3 2 2 3 2" xfId="4038" xr:uid="{7F86CE49-0463-4D02-A9F3-8C67002165DC}"/>
    <cellStyle name="vnhead3 2 3" xfId="3119" xr:uid="{20C611E9-6FB0-41A0-9F38-D26313ED0A40}"/>
    <cellStyle name="vnhead3 2 4" xfId="3591" xr:uid="{88F9E153-EFD3-41AF-B277-9B591051CA0B}"/>
    <cellStyle name="vnhead3 2 5" xfId="3728" xr:uid="{B2803814-621B-4CB7-A3A6-5BB00912FFC5}"/>
    <cellStyle name="vnhead3 2 6" xfId="2524" xr:uid="{06A409FC-B24B-4E1B-B1C8-3255767C7A2A}"/>
    <cellStyle name="vnhead3 2 6 2" xfId="4036" xr:uid="{FE26363C-77F3-4D24-9526-A2A6F93212D6}"/>
    <cellStyle name="vnhead3 2 7" xfId="2508" xr:uid="{063196C5-6EE0-4CA5-A592-2C8B289CEB90}"/>
    <cellStyle name="vnhead3 3" xfId="2950" xr:uid="{E88F13F3-7EF2-4E43-B7F4-A444A8013132}"/>
    <cellStyle name="vnhead3 3 2" xfId="3281" xr:uid="{20DDCC64-CE25-4356-90BA-839445343E89}"/>
    <cellStyle name="vnhead3 3 2 2" xfId="3815" xr:uid="{34F403AF-8151-45EE-9EB5-092846B8BBC0}"/>
    <cellStyle name="vnhead3 3 2 2 2" xfId="4039" xr:uid="{B2CBD3A3-62E0-439A-B8DE-19DFC3942FFF}"/>
    <cellStyle name="vnhead3 3 3" xfId="3626" xr:uid="{4F96FD9C-067A-4083-B296-AE8807FEFC50}"/>
    <cellStyle name="vnhead3 3 3 2" xfId="3818" xr:uid="{6942419F-06B9-4596-9C26-3D17AD669926}"/>
    <cellStyle name="vnhead3 3 3 2 2" xfId="4040" xr:uid="{80C4BB3F-6205-4860-A469-F1808137B344}"/>
    <cellStyle name="vnhead3 3 4" xfId="3813" xr:uid="{332861F2-B8F0-4F2F-8BDA-01A5839A69C5}"/>
    <cellStyle name="vnhead3 3 4 2" xfId="4037" xr:uid="{E5A7CD41-7DFF-45F9-A7E7-2149AAD57EA4}"/>
    <cellStyle name="vntxt1" xfId="2032" xr:uid="{00000000-0005-0000-0000-0000F0070000}"/>
    <cellStyle name="vntxt2" xfId="2033" xr:uid="{00000000-0005-0000-0000-0000F1070000}"/>
    <cellStyle name="Währung [0]_Compiling Utility Macros" xfId="2035" xr:uid="{00000000-0005-0000-0000-0000F2070000}"/>
    <cellStyle name="Währung_Compiling Utility Macros" xfId="2036" xr:uid="{00000000-0005-0000-0000-0000F3070000}"/>
    <cellStyle name="เครื่องหมายสกุลเงิน [0]_FTC_OFFER" xfId="2037" xr:uid="{00000000-0005-0000-0000-0000F4070000}"/>
    <cellStyle name="เครื่องหมายสกุลเงิน_FTC_OFFER" xfId="2038" xr:uid="{00000000-0005-0000-0000-0000F5070000}"/>
    <cellStyle name="ปกติ_FTC_OFFER" xfId="2039" xr:uid="{00000000-0005-0000-0000-0000F6070000}"/>
    <cellStyle name=" [0.00]_ Att. 1- Cover" xfId="2243" xr:uid="{00000000-0005-0000-0000-0000F7070000}"/>
    <cellStyle name="_ Att. 1- Cover" xfId="2244" xr:uid="{00000000-0005-0000-0000-0000F8070000}"/>
    <cellStyle name="?_ Att. 1- Cover" xfId="2245" xr:uid="{00000000-0005-0000-0000-0000F9070000}"/>
    <cellStyle name="百分比 2" xfId="2307" xr:uid="{B20E5779-938B-473D-BAFB-7F9FA0BAE824}"/>
    <cellStyle name="備註" xfId="3018" xr:uid="{ED6452EC-2897-4EC6-B604-942CF1D40874}"/>
    <cellStyle name="備註 2" xfId="3285" xr:uid="{4237055D-F020-4CC8-A310-E72C568D670A}"/>
    <cellStyle name="備註 2 2" xfId="3332" xr:uid="{BD70F3EE-96EA-42D3-ABF5-0B15AB3527A2}"/>
    <cellStyle name="備註 3" xfId="3653" xr:uid="{C0E5B1E0-E2B5-4CEA-B66E-E0BD540F9B2C}"/>
    <cellStyle name="标题" xfId="2040" xr:uid="{00000000-0005-0000-0000-0000FA070000}"/>
    <cellStyle name="标题 1" xfId="2041" xr:uid="{00000000-0005-0000-0000-0000FB070000}"/>
    <cellStyle name="标题 1 2" xfId="2357" xr:uid="{A47E52F1-F665-4D2D-8A0E-6D7DBAF9DD6B}"/>
    <cellStyle name="标题 1 2 2" xfId="3166" xr:uid="{E486C220-B90E-4BEE-84D6-EC924864DE99}"/>
    <cellStyle name="标题 1 3" xfId="2309" xr:uid="{2F378CCB-146F-4467-A5AD-83F94507AE9F}"/>
    <cellStyle name="标题 1 4" xfId="2510" xr:uid="{1F99F694-A83D-4BE7-9480-669BD9C89026}"/>
    <cellStyle name="标题 2" xfId="2042" xr:uid="{00000000-0005-0000-0000-0000FC070000}"/>
    <cellStyle name="标题 2 2" xfId="2358" xr:uid="{5543C6E0-5942-4310-BDF6-6CDCCF04B71C}"/>
    <cellStyle name="标题 2 2 2" xfId="3167" xr:uid="{5DDB1B78-1747-4772-B1C2-4B6E6A7F0A9F}"/>
    <cellStyle name="标题 2 3" xfId="2310" xr:uid="{9A03C369-E59D-434C-A628-4CADC08FD5C3}"/>
    <cellStyle name="标题 2 4" xfId="2511" xr:uid="{3C804EEC-CC56-4725-B33C-BC88DE22968F}"/>
    <cellStyle name="标题 3" xfId="2043" xr:uid="{00000000-0005-0000-0000-0000FD070000}"/>
    <cellStyle name="标题 3 2" xfId="2359" xr:uid="{3665B7DF-E1E5-45B0-BA41-3F44993A112A}"/>
    <cellStyle name="标题 3 2 2" xfId="3168" xr:uid="{D4FD1D90-18D1-4FE8-985F-03A6A944C900}"/>
    <cellStyle name="标题 3 3" xfId="2311" xr:uid="{FD0AC66E-E8AD-4C68-A6AC-BF1924756934}"/>
    <cellStyle name="标题 3 4" xfId="2512" xr:uid="{286EDE23-0AE5-4E4E-9994-C42E9AAF487A}"/>
    <cellStyle name="标题 4" xfId="2044" xr:uid="{00000000-0005-0000-0000-0000FE070000}"/>
    <cellStyle name="标题 4 2" xfId="2360" xr:uid="{444D9105-79C1-4E16-9C9B-4817F75B2A3F}"/>
    <cellStyle name="标题 4 2 2" xfId="3169" xr:uid="{4A136ECC-B8D6-4BDA-BC2C-50EDEEFA5A10}"/>
    <cellStyle name="标题 4 3" xfId="2312" xr:uid="{65F24711-8796-431D-8AC8-AE120CFFF65F}"/>
    <cellStyle name="标题 4 4" xfId="2513" xr:uid="{6A5D71D0-0397-4991-8A9C-4700212D6BEB}"/>
    <cellStyle name="标题 5" xfId="2356" xr:uid="{11F523CA-39E6-407F-B05D-BA13F3879494}"/>
    <cellStyle name="标题 5 2" xfId="3170" xr:uid="{E5AFD224-38CC-4E32-BD7F-D5166E5F6354}"/>
    <cellStyle name="标题 6" xfId="2308" xr:uid="{60866D0C-415D-43B2-9248-5AB7B7A58ECA}"/>
    <cellStyle name="标题 7" xfId="2509" xr:uid="{C2034D78-CC00-4F1F-9596-748A3AF46064}"/>
    <cellStyle name="标题_2012年總貨期表" xfId="2045" xr:uid="{00000000-0005-0000-0000-0000FF070000}"/>
    <cellStyle name="標題" xfId="2442" xr:uid="{B19A1F81-F959-45C8-BA3E-0ADECDB1B532}"/>
    <cellStyle name="標題 1" xfId="2443" xr:uid="{9970BB45-ED94-496B-B6B1-F9C62649A688}"/>
    <cellStyle name="標題 1 2" xfId="3020" xr:uid="{86935AFD-AF52-4E2C-B24F-6D80C44967D5}"/>
    <cellStyle name="標題 2" xfId="2444" xr:uid="{CA342BA4-C3F2-4DBF-9707-BFAEF28C580A}"/>
    <cellStyle name="標題 2 2" xfId="3021" xr:uid="{E53599B5-AC39-45CE-A773-6479AFE7A42E}"/>
    <cellStyle name="標題 3" xfId="2445" xr:uid="{99E61DE6-BD59-4928-ABEE-5034DFAAE545}"/>
    <cellStyle name="標題 3 2" xfId="3022" xr:uid="{08B8A643-C49D-48C0-A1BF-C4845802100E}"/>
    <cellStyle name="標題 4" xfId="2446" xr:uid="{4D073552-0393-4B72-8E93-24F451350F6C}"/>
    <cellStyle name="標題 4 2" xfId="3023" xr:uid="{F651F543-61C7-4FD2-952E-777BD8E0CAED}"/>
    <cellStyle name="標題 5" xfId="3019" xr:uid="{F78C42ED-B574-4DB4-A409-44F673274E0B}"/>
    <cellStyle name="標準_List-dwgis" xfId="2046" xr:uid="{00000000-0005-0000-0000-000000080000}"/>
    <cellStyle name="表标题" xfId="2047" xr:uid="{00000000-0005-0000-0000-000001080000}"/>
    <cellStyle name="差" xfId="2048" xr:uid="{00000000-0005-0000-0000-000002080000}"/>
    <cellStyle name="差 2" xfId="2361" xr:uid="{EBD073A9-D19E-47D4-ABB5-0AF725AACBAE}"/>
    <cellStyle name="差 2 2" xfId="3171" xr:uid="{19B1F168-0D54-4BC0-B61A-FDEF52CB07D1}"/>
    <cellStyle name="差 3" xfId="2313" xr:uid="{EB15D4F3-6ECF-4D9F-9C9D-7E9B39F840AF}"/>
    <cellStyle name="差 4" xfId="2514" xr:uid="{5550D356-7559-4A9E-83FB-47038F812FA8}"/>
    <cellStyle name="差_2012年總貨期表" xfId="2049" xr:uid="{00000000-0005-0000-0000-000003080000}"/>
    <cellStyle name="差_2012年總貨期表 2" xfId="3172" xr:uid="{DB0391EC-3730-4350-8060-74C7EAFAE66D}"/>
    <cellStyle name="差_Microsoft Assistant VBA" xfId="2050" xr:uid="{00000000-0005-0000-0000-000004080000}"/>
    <cellStyle name="差_Microsoft Assistant VBA_2012年總貨期表" xfId="2051" xr:uid="{00000000-0005-0000-0000-000005080000}"/>
    <cellStyle name="差_Microsoft Assistant VBA_2012年總貨期表 2" xfId="3173" xr:uid="{0FA38818-9D7B-4F89-96F1-98D036F6B429}"/>
    <cellStyle name="差_订单总表" xfId="2052" xr:uid="{00000000-0005-0000-0000-000006080000}"/>
    <cellStyle name="差_订单总表_2012年總貨期表" xfId="2053" xr:uid="{00000000-0005-0000-0000-000007080000}"/>
    <cellStyle name="差_三款牛仔抽貨比例" xfId="2054" xr:uid="{00000000-0005-0000-0000-000008080000}"/>
    <cellStyle name="常规" xfId="0" builtinId="0"/>
    <cellStyle name="常规 10" xfId="2467" xr:uid="{C9FD0B04-452F-4021-AEFD-005A006B4E03}"/>
    <cellStyle name="常规 10 2" xfId="2927" xr:uid="{A4FA4B2E-0CDE-4453-9A6E-662714F3E792}"/>
    <cellStyle name="常规 11" xfId="3812" xr:uid="{EF651CF0-E096-485E-83F2-B86586EBE594}"/>
    <cellStyle name="常规 12" xfId="2413" xr:uid="{9C53F2D4-770E-4679-8794-B455CF1C9280}"/>
    <cellStyle name="常规 2" xfId="2247" xr:uid="{00000000-0005-0000-0000-00000A080000}"/>
    <cellStyle name="常规 2 10" xfId="2314" xr:uid="{4DBEB56D-077D-46F5-BE49-9191F721DA15}"/>
    <cellStyle name="常规 2 10 2" xfId="3175" xr:uid="{91C3E193-F9DC-4DC7-9162-DCA7DE66F828}"/>
    <cellStyle name="常规 2 2" xfId="2248" xr:uid="{00000000-0005-0000-0000-00000B080000}"/>
    <cellStyle name="常规 2 2 2" xfId="3174" xr:uid="{0400CCFF-202D-4BC7-AE18-86CAFEF8A704}"/>
    <cellStyle name="常规 2 2 3" xfId="3351" xr:uid="{F0E54D76-DCFF-4BEC-9200-BFFC0BBAE42D}"/>
    <cellStyle name="常规 2 3" xfId="2439" xr:uid="{762839BA-BD0C-4C48-ABD5-6D98AF6F623B}"/>
    <cellStyle name="常规 2 4" xfId="2460" xr:uid="{33C4C0F8-E50A-49CC-B74C-9E559E485223}"/>
    <cellStyle name="常规 2 5" xfId="2930" xr:uid="{55C05EAE-415C-4C4E-9169-79528C68A067}"/>
    <cellStyle name="常规 2 6" xfId="2416" xr:uid="{9D7CF112-85E4-47B2-A266-5C0D609BE319}"/>
    <cellStyle name="常规 3" xfId="2250" xr:uid="{D24905CD-2213-420A-9D93-A132B2A5C6A0}"/>
    <cellStyle name="常规 3 2" xfId="2306" xr:uid="{4779A909-18F6-434D-AB3B-A56CAD2A9AE4}"/>
    <cellStyle name="常规 3 2 2" xfId="2708" xr:uid="{2D36CAE9-E137-4656-B765-875F84278457}"/>
    <cellStyle name="常规 3 2 3" xfId="3083" xr:uid="{72C686A9-CF6F-44C4-ACF5-28A5AAEE9FBC}"/>
    <cellStyle name="常规 3 2 3 2" xfId="3354" xr:uid="{C86F847A-37CB-4290-99C9-092082E6B030}"/>
    <cellStyle name="常规 3 2 4" xfId="3572" xr:uid="{93BF9128-D83E-4E64-82B9-35A4515A9864}"/>
    <cellStyle name="常规 3 2 5" xfId="3352" xr:uid="{EE214831-85E0-454A-82FC-FE24D4C49449}"/>
    <cellStyle name="常规 3 3" xfId="2676" xr:uid="{8D80A316-B505-4D45-8831-03B3247FD48E}"/>
    <cellStyle name="常规 3 3 2" xfId="2957" xr:uid="{2D6A2DB8-811F-4007-A80F-E7046C1028B4}"/>
    <cellStyle name="常规 3 3 3" xfId="2813" xr:uid="{EB7E4664-3C7A-4995-883C-765B09A31B52}"/>
    <cellStyle name="常规 3 4" xfId="2618" xr:uid="{64241C37-D2BF-4708-BF14-99465A0FAFE6}"/>
    <cellStyle name="常规 3 4 2" xfId="3353" xr:uid="{8F49C32C-B742-416C-8673-CFEFCA8ECA41}"/>
    <cellStyle name="常规 3 4 3" xfId="2926" xr:uid="{4BCBA978-8A9C-4A5D-8316-C71B349612EA}"/>
    <cellStyle name="常规 3 5" xfId="2882" xr:uid="{A5CF89D9-EB1F-4DA5-96B9-EB99CC6C7A0D}"/>
    <cellStyle name="常规 3 5 2" xfId="3450" xr:uid="{D274548F-54F1-4A48-9A76-54BF4F67FACF}"/>
    <cellStyle name="常规 3 6" xfId="3463" xr:uid="{A92AE79A-80B7-4F07-B37F-F28F54FFB204}"/>
    <cellStyle name="常规 3 7" xfId="2792" xr:uid="{D0E81886-B645-4974-8637-CDFDCBD3990A}"/>
    <cellStyle name="常规 3 8" xfId="2773" xr:uid="{97B4C8DE-338F-482E-9D01-77A4EC44493E}"/>
    <cellStyle name="常规 3 9" xfId="2440" xr:uid="{F40E2AD6-A14B-4E1F-9514-2D052D667DE5}"/>
    <cellStyle name="常规 4" xfId="2447" xr:uid="{E347EFE2-0C73-45A4-9F9E-912F154A3803}"/>
    <cellStyle name="常规 4 2" xfId="2707" xr:uid="{82121953-A31F-4809-A745-5980DF57D16F}"/>
    <cellStyle name="常规 5" xfId="2415" xr:uid="{962BC645-96C4-4B17-AA71-B78A7ED11259}"/>
    <cellStyle name="常规 5 2" xfId="2929" xr:uid="{073EC7D6-A16A-4DAA-BB30-FA03EF9F5E0C}"/>
    <cellStyle name="常规 5 3" xfId="2793" xr:uid="{6E9A1EBF-49A6-4DBD-AA95-F6ED7586D6BD}"/>
    <cellStyle name="常规 6" xfId="2441" xr:uid="{D0DAD721-6AF0-4A73-A1B9-FFB76935E6E8}"/>
    <cellStyle name="常规 7" xfId="2448" xr:uid="{44889685-A609-48BB-9AF0-ACBA190B9BB6}"/>
    <cellStyle name="常规 8" xfId="2458" xr:uid="{59F40765-914D-49EA-8581-71DC4AEC28DA}"/>
    <cellStyle name="常规 8 2" xfId="2449" xr:uid="{BA506C67-53FB-42B4-BD9E-EE1DCBED397D}"/>
    <cellStyle name="常规 8 2 2" xfId="2461" xr:uid="{9484CE23-D4A7-440E-A8FE-C5BAD4A05244}"/>
    <cellStyle name="常规 9" xfId="2466" xr:uid="{E7CB9E0E-18E1-4726-9D8F-6D6789B1C102}"/>
    <cellStyle name="常规 9 2" xfId="3082" xr:uid="{BF47CDF9-0A38-45DA-8A8A-0FF6CD4B3D9D}"/>
    <cellStyle name="常规 9 3" xfId="2999" xr:uid="{0F6842BB-AF4D-484B-A54A-81C6B2BF4865}"/>
    <cellStyle name="超連結_JKT-044b" xfId="2055" xr:uid="{00000000-0005-0000-0000-00000C080000}"/>
    <cellStyle name="輔色1" xfId="3024" xr:uid="{441883E7-8CB5-48C9-A630-4535EC64D9A0}"/>
    <cellStyle name="輔色2" xfId="3025" xr:uid="{B7761595-F19D-43B4-B985-FD97BF348E78}"/>
    <cellStyle name="輔色3" xfId="3026" xr:uid="{F1711DC0-9D09-4CF6-B5C6-C744EBE3A155}"/>
    <cellStyle name="輔色4" xfId="3027" xr:uid="{B62434BB-8EF3-4CAF-9254-588ECC6ABEFC}"/>
    <cellStyle name="輔色5" xfId="3028" xr:uid="{00964280-4D86-4A12-B54D-7EFC20A860B3}"/>
    <cellStyle name="輔色6" xfId="3029" xr:uid="{47E01510-E696-4BC1-B1D5-FDDAC7C86321}"/>
    <cellStyle name="好 2" xfId="2706" xr:uid="{5F5CF1B8-3E5F-4A50-B2E6-400752D97DBC}"/>
    <cellStyle name="好 3" xfId="2515" xr:uid="{5FEF5E47-F8C2-45E2-BBC7-42241A11D053}"/>
    <cellStyle name="好_01072556款对数表20120806" xfId="2403" xr:uid="{C20AC22B-BA28-4D85-B3C9-2DB59D66F08A}"/>
    <cellStyle name="好_2012年總貨期表" xfId="2062" xr:uid="{00000000-0005-0000-0000-00000D080000}"/>
    <cellStyle name="好_2012年總貨期表 2" xfId="3176" xr:uid="{180AA14E-0A9F-4C96-8442-55C21E1C1A02}"/>
    <cellStyle name="好_JC724 對帳表 (2)" xfId="3177" xr:uid="{B318AAE2-286A-4F39-A96E-B75A1E2C15AC}"/>
    <cellStyle name="好_JC724 對帳表 (3)" xfId="2315" xr:uid="{135569B6-38FE-423A-A276-794FD1C0919F}"/>
    <cellStyle name="好_JC724 對帳表 (3) 2" xfId="3179" xr:uid="{47D1E71F-515B-4A1F-AA61-17D73DC97FCE}"/>
    <cellStyle name="好_JC724 對帳表 (3) 3" xfId="3180" xr:uid="{6C52A11A-4E5B-46C9-A930-467DA2E86057}"/>
    <cellStyle name="好_JC724 對帳表 (3) 4" xfId="3178" xr:uid="{DEF60C39-BE75-4417-93F9-3A614494392C}"/>
    <cellStyle name="好_Microsoft Assistant VBA" xfId="2063" xr:uid="{00000000-0005-0000-0000-00000E080000}"/>
    <cellStyle name="好_Microsoft Assistant VBA_2012年總貨期表" xfId="2064" xr:uid="{00000000-0005-0000-0000-00000F080000}"/>
    <cellStyle name="好_Microsoft Assistant VBA_2012年總貨期表 2" xfId="3181" xr:uid="{B68E9F37-9EFE-4826-9B25-D415E2837F3F}"/>
    <cellStyle name="好_包裝" xfId="2065" xr:uid="{00000000-0005-0000-0000-000010080000}"/>
    <cellStyle name="好_尺碼辦" xfId="2066" xr:uid="{00000000-0005-0000-0000-000011080000}"/>
    <cellStyle name="好_订单总表" xfId="2067" xr:uid="{00000000-0005-0000-0000-000012080000}"/>
    <cellStyle name="好_订单总表_2012年總貨期表" xfId="2068" xr:uid="{00000000-0005-0000-0000-000013080000}"/>
    <cellStyle name="合計" xfId="3030" xr:uid="{0C4CC74C-B267-40BF-BFE7-C18F2F082A02}"/>
    <cellStyle name="合計 2" xfId="3286" xr:uid="{499F2A67-5EBA-4743-B032-A2F01666CAC7}"/>
    <cellStyle name="合計 3" xfId="3654" xr:uid="{E0EB5F80-E74E-494A-AAAA-EC21F68A87E0}"/>
    <cellStyle name="桁区切り [0.00]_List-dwg瑩畳䵜楡" xfId="2069" xr:uid="{00000000-0005-0000-0000-000014080000}"/>
    <cellStyle name="桁区切り_List-dwgist-" xfId="2070" xr:uid="{00000000-0005-0000-0000-000015080000}"/>
    <cellStyle name="壞" xfId="2450" xr:uid="{C557BA93-7C9F-4235-AD3D-52D5F08BE117}"/>
    <cellStyle name="壞 2" xfId="3031" xr:uid="{933786E0-971B-456F-A877-ACEEC7772C33}"/>
    <cellStyle name="壞_JC724 對帳表 (2)" xfId="3182" xr:uid="{68135C35-5A23-42DB-ABF0-1CADE1AA4A92}"/>
    <cellStyle name="壞_JC724 對帳表 (3)" xfId="2316" xr:uid="{4F4151CC-A570-428D-8B49-72511F03627A}"/>
    <cellStyle name="壞_JC724 對帳表 (3) 2" xfId="3184" xr:uid="{D0BA6818-8689-401B-8EF1-275290286EE7}"/>
    <cellStyle name="壞_JC724 對帳表 (3) 3" xfId="3185" xr:uid="{F4FD8876-B3DB-4DD3-8F03-117880E428B4}"/>
    <cellStyle name="壞_JC724 對帳表 (3) 4" xfId="3183" xr:uid="{25FA5702-40A0-4B3D-912F-F98B172EDF21}"/>
    <cellStyle name="汇总" xfId="2072" xr:uid="{00000000-0005-0000-0000-000016080000}"/>
    <cellStyle name="汇总 2" xfId="2362" xr:uid="{9DD3BF0B-3931-47E8-B823-B83F37051457}"/>
    <cellStyle name="汇总 2 2" xfId="2852" xr:uid="{642B8B2C-5FB6-4490-B241-F4856CB9A753}"/>
    <cellStyle name="汇总 2 2 2" xfId="3738" xr:uid="{CBDC5F77-3CC3-4C67-A4D2-3B8F196A3D6B}"/>
    <cellStyle name="汇总 2 3" xfId="3267" xr:uid="{3F672016-7CC4-4DD1-A87F-3CF9E11C24B1}"/>
    <cellStyle name="汇总 2 3 2" xfId="3785" xr:uid="{5D6C580E-F456-49A0-9364-23DA9AE2EF16}"/>
    <cellStyle name="汇总 2 4" xfId="3614" xr:uid="{C5F9B64A-BBE5-4778-9DBC-375CAEE4ACF5}"/>
    <cellStyle name="汇总 3" xfId="2669" xr:uid="{58EB15AA-3AD4-4C1F-9014-94F91CB59107}"/>
    <cellStyle name="汇总 3 2" xfId="3319" xr:uid="{07A6CCED-A4D4-4C0D-9431-2FBFF951B50B}"/>
    <cellStyle name="汇总 3 3" xfId="3186" xr:uid="{7B261664-47E5-4E5E-901F-20C183C264C6}"/>
    <cellStyle name="汇总 3 4" xfId="3739" xr:uid="{FE60128D-1EEE-4529-A28C-C67B60DC39B4}"/>
    <cellStyle name="汇总 4" xfId="3261" xr:uid="{2DDCB6F7-FD3A-4DF2-9DA0-9AFAD158A73C}"/>
    <cellStyle name="汇总 4 2" xfId="3755" xr:uid="{91384BF6-B88D-45C5-9C26-6A08FA5954C5}"/>
    <cellStyle name="汇总 5" xfId="3359" xr:uid="{704933B3-8CC7-4123-9AA4-1EA268891672}"/>
    <cellStyle name="货币 2" xfId="2998" xr:uid="{EDB8E94C-A384-451B-953F-34752DE9520A}"/>
    <cellStyle name="货币 2 2" xfId="3652" xr:uid="{DED6E217-C116-4BB1-88E2-89C7AC710203}"/>
    <cellStyle name="货币 3" xfId="3081" xr:uid="{70FF71D7-7B63-4FFD-AA02-C00B3F0CF9F2}"/>
    <cellStyle name="货币 3 2" xfId="3693" xr:uid="{C6F2DD6D-1341-401E-B277-4FBD238EAEBA}"/>
    <cellStyle name="货币 4" xfId="3124" xr:uid="{882AE9A9-65DA-4559-B777-9EECF57AE327}"/>
    <cellStyle name="货币 4 2" xfId="3733" xr:uid="{1E866BB1-1FEC-478E-9C28-20EE9E9EE228}"/>
    <cellStyle name="货币 5" xfId="2958" xr:uid="{7E7659AE-1BF3-4841-8539-96CBA1C794C1}"/>
    <cellStyle name="货币 5 2" xfId="3641" xr:uid="{16EE5493-A654-4D80-A3BD-7F22D57E3084}"/>
    <cellStyle name="货币 6" xfId="2464" xr:uid="{7CA9966B-2B81-4A5F-8AC4-0BC8A0E1C2C2}"/>
    <cellStyle name="貨幣[0]_5013" xfId="2073" xr:uid="{00000000-0005-0000-0000-000017080000}"/>
    <cellStyle name="计算" xfId="2074" xr:uid="{00000000-0005-0000-0000-000018080000}"/>
    <cellStyle name="计算 2" xfId="2363" xr:uid="{E886CB7A-D4CC-4BD1-A426-D5C38FAA40E7}"/>
    <cellStyle name="计算 2 2" xfId="2853" xr:uid="{0D530A9C-3E31-41FA-B105-FF9937FF8FC8}"/>
    <cellStyle name="计算 2 2 2" xfId="3613" xr:uid="{80A3B465-B6C6-46D6-AB95-8939182FA4F0}"/>
    <cellStyle name="计算 2 3" xfId="3268" xr:uid="{517AABA5-F020-4E49-B693-B0B246C256B9}"/>
    <cellStyle name="计算 2 3 2" xfId="3786" xr:uid="{4BC4D1BD-89D5-4A09-AFC3-980DB635D21B}"/>
    <cellStyle name="计算 2 4" xfId="3672" xr:uid="{03E555F2-03AC-4B84-8286-DB4D1C3F08BA}"/>
    <cellStyle name="计算 3" xfId="2317" xr:uid="{8D380C79-A117-464B-81E3-5C86DD549FAD}"/>
    <cellStyle name="计算 3 2" xfId="2851" xr:uid="{D623561A-6354-4E71-BAE6-845DFCBB75B3}"/>
    <cellStyle name="计算 3 2 2" xfId="3764" xr:uid="{EDB5F3C7-801C-4D89-8107-31A9170093C8}"/>
    <cellStyle name="计算 3 3" xfId="3637" xr:uid="{70DFC5BE-C50C-4272-A4E8-F71D64D49659}"/>
    <cellStyle name="计算 4" xfId="2516" xr:uid="{A27C929F-B049-4CAC-8821-9FEB7C73453C}"/>
    <cellStyle name="计算 4 2" xfId="3756" xr:uid="{F1720CDA-82A7-417A-BBE7-E83A7D0B5D84}"/>
    <cellStyle name="计算 5" xfId="3358" xr:uid="{08FF3F30-A3D9-4F80-B1F9-21C4BEE3EC98}"/>
    <cellStyle name="計算方式" xfId="2451" xr:uid="{7DB351BD-888D-46A0-8854-4EEB51D98F1A}"/>
    <cellStyle name="計算方式 2" xfId="3032" xr:uid="{6B7369A9-E660-485C-9D75-5E5811A5C131}"/>
    <cellStyle name="計算方式 2 2" xfId="3287" xr:uid="{CBAF4D3F-23AB-48E4-91FC-A6BDB477F0C0}"/>
    <cellStyle name="計算方式 2 3" xfId="3655" xr:uid="{F129681B-59DB-42E2-835D-4EF2E3A4A85C}"/>
    <cellStyle name="計算方式 3" xfId="3041" xr:uid="{A59E44CF-1E93-40CD-AA96-E2AC6EFF5135}"/>
    <cellStyle name="計算方式 3 2" xfId="3291" xr:uid="{ACF43DED-2904-47A7-A709-6DBD95D015E0}"/>
    <cellStyle name="計算方式 3 3" xfId="3668" xr:uid="{37724F61-191A-4611-975C-40BDCDEC717D}"/>
    <cellStyle name="計算方式 4" xfId="3074" xr:uid="{4E2D3339-44ED-4334-AD20-738E1CB9EABC}"/>
    <cellStyle name="計算方式 4 2" xfId="3309" xr:uid="{F635B5D9-462F-4D95-8FCA-B04D213A1F47}"/>
    <cellStyle name="計算方式 4 3" xfId="3689" xr:uid="{F363A09A-D4AE-478C-A856-6488CBBBC1C1}"/>
    <cellStyle name="計算方式 5" xfId="3126" xr:uid="{BEF662DA-F2FD-4D4A-95E9-6BE864E6EF9D}"/>
    <cellStyle name="計算方式 5 2" xfId="3316" xr:uid="{A78ABAFB-A817-4A7E-AE27-B6B462F1E5BD}"/>
    <cellStyle name="計算方式 5 3" xfId="3735" xr:uid="{693C596B-3DFC-419D-BD2C-A706C3876452}"/>
    <cellStyle name="計算方式 6" xfId="3085" xr:uid="{853214DD-DE6B-4776-80C9-36D84DEB3C8D}"/>
    <cellStyle name="計算方式 6 2" xfId="3314" xr:uid="{9AC91EF4-2E0F-46D1-839B-3E4F2052A33E}"/>
    <cellStyle name="計算方式 6 3" xfId="3695" xr:uid="{69F49AFE-D8F0-4D9C-BCFC-1A0E132505E9}"/>
    <cellStyle name="計算方式 7" xfId="3282" xr:uid="{135F5FE3-8FF7-4F33-9ED2-4041D2781713}"/>
    <cellStyle name="計算方式 8" xfId="3638" xr:uid="{41EB50A4-79C1-42BD-A966-BA8AE9029303}"/>
    <cellStyle name="检查单元格" xfId="2075" xr:uid="{00000000-0005-0000-0000-000019080000}"/>
    <cellStyle name="检查单元格 2" xfId="2364" xr:uid="{26784BE1-38B4-4759-B6A0-B3D88969EBFC}"/>
    <cellStyle name="检查单元格 2 2" xfId="3187" xr:uid="{1852ED2B-1BC6-420B-9A28-0DDC60E2BB3F}"/>
    <cellStyle name="检查单元格 3" xfId="2405" xr:uid="{2F0F09BB-52BC-4C3C-9BFD-8D9C298585F4}"/>
    <cellStyle name="检查单元格 4" xfId="2517" xr:uid="{DCB5295D-C475-445E-BF2E-D9CC4E76EF08}"/>
    <cellStyle name="檢查儲存格" xfId="2452" xr:uid="{3223650C-2654-4B61-8A3B-E6CC049A88CC}"/>
    <cellStyle name="檢查儲存格 2" xfId="3033" xr:uid="{802CF9A1-0F64-4B78-B5AA-29F8C6747E8A}"/>
    <cellStyle name="解释性文本" xfId="2076" xr:uid="{00000000-0005-0000-0000-00001A080000}"/>
    <cellStyle name="解释性文本 2" xfId="2365" xr:uid="{498A7C28-1619-452A-9449-4EEC50503E52}"/>
    <cellStyle name="解释性文本 2 2" xfId="3188" xr:uid="{73D84610-FB01-424C-89C8-793D30960B03}"/>
    <cellStyle name="解释性文本 3" xfId="2404" xr:uid="{53DC1D2A-8511-4DAD-9B88-7138B0072834}"/>
    <cellStyle name="解释性文本 4" xfId="2518" xr:uid="{C7865CD7-4404-4C22-BAA7-B8C7F77882BD}"/>
    <cellStyle name="警告文Ĭ" xfId="2077" xr:uid="{00000000-0005-0000-0000-00001B080000}"/>
    <cellStyle name="警告文本" xfId="2078" xr:uid="{00000000-0005-0000-0000-00001C080000}"/>
    <cellStyle name="警告文本 2" xfId="2366" xr:uid="{24CD61E5-3F0E-428F-8056-03EEEA9CF8EF}"/>
    <cellStyle name="警告文本 2 2" xfId="3189" xr:uid="{CE76349D-F07F-4A96-8FBD-38DA7702F5F8}"/>
    <cellStyle name="警告文本 3" xfId="2409" xr:uid="{0CB59B90-BA53-4D4B-B7E7-7823E4DA91F9}"/>
    <cellStyle name="警告文本 4" xfId="2519" xr:uid="{CF2162B8-C199-440F-AAA9-A991154EEC4D}"/>
    <cellStyle name="警告文字" xfId="2453" xr:uid="{E5C8B308-9678-4B43-92EA-42BCB1423A32}"/>
    <cellStyle name="警告文字 2" xfId="3034" xr:uid="{E144162B-205B-4C1A-9CA4-1A0F68C57D05}"/>
    <cellStyle name="連結的儲存格" xfId="3035" xr:uid="{539CCF8B-7FC4-407E-B461-44A664CD3E6F}"/>
    <cellStyle name="链接单元格" xfId="2081" xr:uid="{00000000-0005-0000-0000-00001D080000}"/>
    <cellStyle name="链接单元格 2" xfId="2367" xr:uid="{CD2E4F59-E432-4965-B21D-DD32FF41FD86}"/>
    <cellStyle name="链接单元格 2 2" xfId="3190" xr:uid="{FCE1900F-2E2B-41DE-8C58-3F4AAEE6D408}"/>
    <cellStyle name="链接单元格 3" xfId="2670" xr:uid="{08AAEC1F-5939-472D-A050-28B6AC6D18A0}"/>
    <cellStyle name="链接单元格 3 2" xfId="3191" xr:uid="{9B5722A2-30F3-4590-9F67-A58967350D88}"/>
    <cellStyle name="똿뗦먛귟 [0.00]_PRODUCT DETAIL Q1" xfId="2056" xr:uid="{00000000-0005-0000-0000-00001E080000}"/>
    <cellStyle name="똿뗦먛귟_PRODUCT DETAIL Q1" xfId="2057" xr:uid="{00000000-0005-0000-0000-00001F080000}"/>
    <cellStyle name="千位[0]_VIRUS-EDY" xfId="2088" xr:uid="{00000000-0005-0000-0000-000020080000}"/>
    <cellStyle name="千位_VIRUS-EDY" xfId="2089" xr:uid="{00000000-0005-0000-0000-000021080000}"/>
    <cellStyle name="千位分隔 2" xfId="2462" xr:uid="{A753A61E-B894-4DB1-A9A3-E6264FA5E938}"/>
    <cellStyle name="强调 1" xfId="2090" xr:uid="{00000000-0005-0000-0000-000022080000}"/>
    <cellStyle name="强调 2" xfId="2091" xr:uid="{00000000-0005-0000-0000-000023080000}"/>
    <cellStyle name="强调 3" xfId="2092" xr:uid="{00000000-0005-0000-0000-000024080000}"/>
    <cellStyle name="强调文字颜色 1" xfId="2093" xr:uid="{00000000-0005-0000-0000-000025080000}"/>
    <cellStyle name="强调文字颜色 1 2" xfId="2368" xr:uid="{9975E7EF-4111-4FE4-BC27-9C8AA6738133}"/>
    <cellStyle name="强调文字颜色 1 2 2" xfId="3192" xr:uid="{5A55253F-C6A6-473A-8564-20F5C601278F}"/>
    <cellStyle name="强调文字颜色 1 3" xfId="3193" xr:uid="{1D21A424-24A5-43AE-B040-03CAB6DDE9EB}"/>
    <cellStyle name="强调文字颜色 2" xfId="2094" xr:uid="{00000000-0005-0000-0000-000026080000}"/>
    <cellStyle name="强调文字颜色 2 2" xfId="2369" xr:uid="{C459DBFA-4966-4F3D-8270-078BB133FBEB}"/>
    <cellStyle name="强调文字颜色 2 2 2" xfId="3194" xr:uid="{C0FB2E75-276F-4384-ACE8-E3D3462BFB9C}"/>
    <cellStyle name="强调文字颜色 2 3" xfId="3195" xr:uid="{68A856AC-ED7A-4529-BD4E-E6B00AEB9F76}"/>
    <cellStyle name="强调文字颜色 3" xfId="2095" xr:uid="{00000000-0005-0000-0000-000027080000}"/>
    <cellStyle name="强调文字颜色 3 2" xfId="2370" xr:uid="{0F6360F7-1661-4167-8D88-EFF8ED0525BC}"/>
    <cellStyle name="强调文字颜色 3 2 2" xfId="3196" xr:uid="{6B64A594-92B1-43BD-ACF1-0FA8ABB8AA62}"/>
    <cellStyle name="强调文字颜色 3 3" xfId="3197" xr:uid="{D018B85E-8C56-461E-B9EE-2A8A2D332474}"/>
    <cellStyle name="强调文字颜色 4" xfId="2096" xr:uid="{00000000-0005-0000-0000-000028080000}"/>
    <cellStyle name="强调文字颜色 4 2" xfId="2371" xr:uid="{9DD16B93-E7F7-473F-A4A9-88D66E161547}"/>
    <cellStyle name="强调文字颜色 4 2 2" xfId="3198" xr:uid="{3E030EE2-75CB-4C50-9CC8-8D36CEDD22F9}"/>
    <cellStyle name="强调文字颜色 4 3" xfId="3199" xr:uid="{8C934C9C-1A43-4246-B725-A590AB5D2018}"/>
    <cellStyle name="强调文字颜色 5" xfId="2097" xr:uid="{00000000-0005-0000-0000-000029080000}"/>
    <cellStyle name="强调文字颜色 5 2" xfId="2372" xr:uid="{34134854-DF1A-455A-B00F-CF67FD90F18A}"/>
    <cellStyle name="强调文字颜色 5 2 2" xfId="3200" xr:uid="{0D8590F0-07C3-4731-B627-E288E57A21A5}"/>
    <cellStyle name="强调文字颜色 5 3" xfId="3201" xr:uid="{F6D00D66-9AD9-4048-9352-FF17450A59A2}"/>
    <cellStyle name="强调文字颜色 6" xfId="2098" xr:uid="{00000000-0005-0000-0000-00002A080000}"/>
    <cellStyle name="强调文字颜色 6 2" xfId="2373" xr:uid="{0209CB72-5D40-454E-8C80-2997F706AA95}"/>
    <cellStyle name="强调文字颜色 6 2 2" xfId="3202" xr:uid="{25D372B9-885A-4E01-9229-D830EECACC80}"/>
    <cellStyle name="强调文字颜色 6 3" xfId="3203" xr:uid="{D4385F4B-D8C5-486C-8EE2-4CBDF63A004E}"/>
    <cellStyle name="适中" xfId="2099" xr:uid="{00000000-0005-0000-0000-00002B080000}"/>
    <cellStyle name="适中 2" xfId="2374" xr:uid="{82823FD5-576E-43FA-A695-196A1D5A6F6B}"/>
    <cellStyle name="适中 2 2" xfId="3204" xr:uid="{6C2C979A-7F81-4A8B-BBAD-FAA44A8F06DA}"/>
    <cellStyle name="适中 3" xfId="2412" xr:uid="{7B94EDFA-7C7D-4A64-AB56-0E4A00CEAF7D}"/>
    <cellStyle name="适中 4" xfId="2520" xr:uid="{1E0FAB06-530C-4BDC-B7A0-AF15E0B69FE3}"/>
    <cellStyle name="输出" xfId="2100" xr:uid="{00000000-0005-0000-0000-00002C080000}"/>
    <cellStyle name="输出 2" xfId="2375" xr:uid="{78ADA6EB-59FF-4228-8B96-DF17D400F362}"/>
    <cellStyle name="输出 2 2" xfId="2854" xr:uid="{2DC4FD87-41FF-44B6-AF74-374E9401BEA3}"/>
    <cellStyle name="输出 2 2 2" xfId="3611" xr:uid="{35CBAECF-12A8-4357-9BE1-426663E50D3D}"/>
    <cellStyle name="输出 2 3" xfId="3269" xr:uid="{90AFC5BE-BE54-4B9F-84F6-7ACF108E98D5}"/>
    <cellStyle name="输出 2 3 2" xfId="3787" xr:uid="{6497EDEA-43C3-4822-8AA9-E8E3B50B70B2}"/>
    <cellStyle name="输出 2 4" xfId="3576" xr:uid="{D0DCE1F7-E721-4DA1-9E3C-177EEE68F608}"/>
    <cellStyle name="输出 2 5" xfId="3671" xr:uid="{9176ACC0-F584-467C-8EA8-34584BD505B1}"/>
    <cellStyle name="输出 3" xfId="2411" xr:uid="{5D94CAEC-453B-40A1-935A-1D165D94DFAA}"/>
    <cellStyle name="输出 3 2" xfId="2860" xr:uid="{7F294B20-E632-4A5D-9D57-DF66BC43BFF2}"/>
    <cellStyle name="输出 3 2 2" xfId="3811" xr:uid="{9C1D7005-7FD0-463B-92B1-1099973C419A}"/>
    <cellStyle name="输出 3 3" xfId="3605" xr:uid="{E760909C-A6B7-4DF7-B077-918D1B5641CD}"/>
    <cellStyle name="输出 3 4" xfId="3635" xr:uid="{74EFC580-2556-463C-A196-DE93C48689B8}"/>
    <cellStyle name="输出 4" xfId="2521" xr:uid="{0463767E-D67D-4900-A2C4-4EFBD8B36B3C}"/>
    <cellStyle name="输出 4 2" xfId="3757" xr:uid="{E871D46F-A2FA-4AE6-A42F-DDD08576D7E4}"/>
    <cellStyle name="输出 5" xfId="3453" xr:uid="{1F6F7ABF-5916-4A85-9A1D-5D450A292625}"/>
    <cellStyle name="输出 6" xfId="3357" xr:uid="{AD4D625F-615B-498C-A64A-AA4EB5ED8591}"/>
    <cellStyle name="输入" xfId="2101" xr:uid="{00000000-0005-0000-0000-00002D080000}"/>
    <cellStyle name="输入 2" xfId="2376" xr:uid="{E6FFAFB3-FC4B-4C97-9396-5D8F41CAA843}"/>
    <cellStyle name="输入 2 2" xfId="2855" xr:uid="{EE3166D3-ACE2-4407-9D62-E7FA7E0BEAEE}"/>
    <cellStyle name="输入 2 2 2" xfId="3610" xr:uid="{F1B21F7C-54A5-416E-A688-CC3B519CDD6F}"/>
    <cellStyle name="输入 2 3" xfId="3270" xr:uid="{A2586C56-093B-4C23-9F9B-5C1F1AF62BBA}"/>
    <cellStyle name="输入 2 3 2" xfId="3788" xr:uid="{5ED6E19B-277B-49F4-927F-8FD5BCCDA864}"/>
    <cellStyle name="输入 2 4" xfId="3670" xr:uid="{70557586-E857-4F27-ABEF-72E4A32CEA18}"/>
    <cellStyle name="输入 3" xfId="2406" xr:uid="{CC20CD3D-0912-44C0-AD8B-9FB1A88DC581}"/>
    <cellStyle name="输入 3 2" xfId="2859" xr:uid="{C9BBFAFC-D097-4277-B359-FFB2462185C3}"/>
    <cellStyle name="输入 3 2 2" xfId="3810" xr:uid="{ECB767EC-E838-44A5-A07E-8C372CED420C}"/>
    <cellStyle name="输入 3 3" xfId="3634" xr:uid="{F54ED993-5168-4072-A437-3F113376B379}"/>
    <cellStyle name="输入 4" xfId="2522" xr:uid="{8EB0D49B-3A78-4149-BAC8-77A32A1A2B36}"/>
    <cellStyle name="输入 4 2" xfId="3758" xr:uid="{BCBFDCB5-EE25-46EA-8C70-0BB9C00EE3C1}"/>
    <cellStyle name="输入 5" xfId="3356" xr:uid="{32EAFC42-5DCC-4943-83F7-617CE13398EE}"/>
    <cellStyle name="輸出" xfId="2454" xr:uid="{064B6AC5-45CF-4AB1-B777-E3651DE8C2AC}"/>
    <cellStyle name="輸出 2" xfId="3036" xr:uid="{73700575-4569-45CA-BB29-55F43C1A9620}"/>
    <cellStyle name="輸出 2 2" xfId="3288" xr:uid="{BE4EB6DD-CA11-42BE-9225-D77DD67841EC}"/>
    <cellStyle name="輸出 2 3" xfId="3656" xr:uid="{AECA5356-8F93-4FCD-9286-ABD356D9AABB}"/>
    <cellStyle name="輸出 3" xfId="3075" xr:uid="{288FCD99-827D-462A-98CE-2AD51018FD33}"/>
    <cellStyle name="輸出 3 2" xfId="3310" xr:uid="{8B1EE1F0-5921-4DF0-9142-14BF0832AA10}"/>
    <cellStyle name="輸出 3 3" xfId="3690" xr:uid="{54A3970B-A098-4C15-9098-8B25FED90921}"/>
    <cellStyle name="輸出 4" xfId="3127" xr:uid="{5FA67689-7C57-4CBD-B91E-9948AEC28248}"/>
    <cellStyle name="輸出 4 2" xfId="3317" xr:uid="{3DAB08C2-21C7-480D-B32F-905B401A2264}"/>
    <cellStyle name="輸出 4 3" xfId="3736" xr:uid="{691ED044-95F9-4EF1-9F9D-52ECDDF5EFF2}"/>
    <cellStyle name="輸出 5" xfId="3125" xr:uid="{A0411CBC-2E72-47BD-A2E5-82EEA6169AB9}"/>
    <cellStyle name="輸出 5 2" xfId="3315" xr:uid="{5456B29E-AA95-4C11-9B3A-48A19C01204C}"/>
    <cellStyle name="輸出 5 3" xfId="3734" xr:uid="{7906B280-2560-4657-8A65-262D7612EE66}"/>
    <cellStyle name="輸出 6" xfId="3283" xr:uid="{F0B400B8-9FAA-40B8-A9AF-27443E47F4B2}"/>
    <cellStyle name="輸出 7" xfId="3639" xr:uid="{CF4A4B87-C510-418F-9275-F56831BC4639}"/>
    <cellStyle name="輸入" xfId="2455" xr:uid="{E8980E74-A9A5-4339-B9DB-6571D17EE79E}"/>
    <cellStyle name="輸入 2" xfId="3037" xr:uid="{84D8FB7F-B5F4-4FFA-BEFE-4282D80C4F60}"/>
    <cellStyle name="輸入 2 2" xfId="3289" xr:uid="{736D1340-D47D-480A-BDA7-D2B71C3375DE}"/>
    <cellStyle name="輸入 2 3" xfId="3657" xr:uid="{82485D4C-3FCD-4CB6-85E9-4C7A6868BDF2}"/>
    <cellStyle name="輸入 3" xfId="3078" xr:uid="{FA15CAC4-66F7-4B2C-9C00-432B93889703}"/>
    <cellStyle name="輸入 3 2" xfId="3311" xr:uid="{AE83E9A1-AF40-4D8A-AE3E-B9D3490B9744}"/>
    <cellStyle name="輸入 3 3" xfId="3691" xr:uid="{70695AB3-37B5-40E7-B4D5-23BBA1F427D6}"/>
    <cellStyle name="輸入 4" xfId="3040" xr:uid="{FB15D0B7-32C4-4635-9130-8F47010BCB58}"/>
    <cellStyle name="輸入 4 2" xfId="3290" xr:uid="{3B93D4CC-CE33-4E3B-8C74-6355C493A144}"/>
    <cellStyle name="輸入 4 3" xfId="3667" xr:uid="{6286AC84-3257-4A3C-8004-92EB085969E8}"/>
    <cellStyle name="輸入 5" xfId="3128" xr:uid="{A4E5C540-9220-4E28-BDDD-3FEC4A86E6C9}"/>
    <cellStyle name="輸入 5 2" xfId="3318" xr:uid="{82D9A12D-F8E1-42CE-9544-812C4DA092A7}"/>
    <cellStyle name="輸入 5 3" xfId="3737" xr:uid="{016D64EC-BC3C-460E-8B7A-517C5DA1F9A1}"/>
    <cellStyle name="輸入 6" xfId="3084" xr:uid="{3032773E-5A29-4AE5-8594-A813963C51DB}"/>
    <cellStyle name="輸入 6 2" xfId="3313" xr:uid="{7509DEB2-D427-4B36-A4F1-07D47B7FAD78}"/>
    <cellStyle name="輸入 6 3" xfId="3694" xr:uid="{3EFCEAB7-F083-43A8-ABF4-C5F956FFC1A8}"/>
    <cellStyle name="輸入 7" xfId="3284" xr:uid="{CC7229DA-BE11-43AE-A690-2CA92B4AD6C1}"/>
    <cellStyle name="輸入 8" xfId="3640" xr:uid="{58296807-B2F4-4959-BC4D-E88A63831239}"/>
    <cellStyle name="說明文字" xfId="2456" xr:uid="{27AEBFF3-2C65-4C0A-B023-31CECB4B84FE}"/>
    <cellStyle name="說明文字 2" xfId="3038" xr:uid="{BEBA2FCF-99E5-46CA-A857-AFF8A016C30F}"/>
    <cellStyle name="通貨 [0.00]_List-dwgwg" xfId="2102" xr:uid="{00000000-0005-0000-0000-00002E080000}"/>
    <cellStyle name="通貨_List-dwgis" xfId="2103" xr:uid="{00000000-0005-0000-0000-00002F080000}"/>
    <cellStyle name="样式 1" xfId="2104" xr:uid="{00000000-0005-0000-0000-000030080000}"/>
    <cellStyle name="樣式 1" xfId="2105" xr:uid="{00000000-0005-0000-0000-000031080000}"/>
    <cellStyle name="樣式 1 2" xfId="2377" xr:uid="{C65723D3-578E-4A49-960C-41E6FEF58D57}"/>
    <cellStyle name="樣式 1 3" xfId="2407" xr:uid="{7C7D1376-3EF3-46C4-842C-D16CD668A91A}"/>
    <cellStyle name="樣式 10" xfId="2106" xr:uid="{00000000-0005-0000-0000-000032080000}"/>
    <cellStyle name="樣式 100" xfId="2107" xr:uid="{00000000-0005-0000-0000-000033080000}"/>
    <cellStyle name="樣式 101" xfId="2108" xr:uid="{00000000-0005-0000-0000-000034080000}"/>
    <cellStyle name="樣式 102" xfId="2109" xr:uid="{00000000-0005-0000-0000-000035080000}"/>
    <cellStyle name="樣式 103" xfId="2110" xr:uid="{00000000-0005-0000-0000-000036080000}"/>
    <cellStyle name="樣式 104" xfId="2111" xr:uid="{00000000-0005-0000-0000-000037080000}"/>
    <cellStyle name="樣式 105" xfId="2112" xr:uid="{00000000-0005-0000-0000-000038080000}"/>
    <cellStyle name="樣式 106" xfId="2113" xr:uid="{00000000-0005-0000-0000-000039080000}"/>
    <cellStyle name="樣式 107" xfId="2114" xr:uid="{00000000-0005-0000-0000-00003A080000}"/>
    <cellStyle name="樣式 108" xfId="2115" xr:uid="{00000000-0005-0000-0000-00003B080000}"/>
    <cellStyle name="樣式 109" xfId="2116" xr:uid="{00000000-0005-0000-0000-00003C080000}"/>
    <cellStyle name="樣式 11" xfId="2117" xr:uid="{00000000-0005-0000-0000-00003D080000}"/>
    <cellStyle name="樣式 110" xfId="2118" xr:uid="{00000000-0005-0000-0000-00003E080000}"/>
    <cellStyle name="樣式 111" xfId="2119" xr:uid="{00000000-0005-0000-0000-00003F080000}"/>
    <cellStyle name="樣式 112" xfId="2120" xr:uid="{00000000-0005-0000-0000-000040080000}"/>
    <cellStyle name="樣式 113" xfId="2121" xr:uid="{00000000-0005-0000-0000-000041080000}"/>
    <cellStyle name="樣式 114" xfId="2122" xr:uid="{00000000-0005-0000-0000-000042080000}"/>
    <cellStyle name="樣式 115" xfId="2123" xr:uid="{00000000-0005-0000-0000-000043080000}"/>
    <cellStyle name="樣式 116" xfId="2124" xr:uid="{00000000-0005-0000-0000-000044080000}"/>
    <cellStyle name="樣式 117" xfId="2125" xr:uid="{00000000-0005-0000-0000-000045080000}"/>
    <cellStyle name="樣式 118" xfId="2126" xr:uid="{00000000-0005-0000-0000-000046080000}"/>
    <cellStyle name="樣式 119" xfId="2127" xr:uid="{00000000-0005-0000-0000-000047080000}"/>
    <cellStyle name="樣式 12" xfId="2128" xr:uid="{00000000-0005-0000-0000-000048080000}"/>
    <cellStyle name="樣式 12 10" xfId="2788" xr:uid="{5C78CC53-9276-4D98-9A8C-3A4B70CF4E46}"/>
    <cellStyle name="樣式 12 11" xfId="3834" xr:uid="{CFD1BEFA-F702-4316-A3B3-D4E3E019CA30}"/>
    <cellStyle name="樣式 12 12" xfId="2434" xr:uid="{A1DFA32E-2AA1-4E19-8174-110B28293C09}"/>
    <cellStyle name="樣式 12 2" xfId="2279" xr:uid="{6E2B51AA-AC04-46DA-9570-1C465049187B}"/>
    <cellStyle name="樣式 12 2 2" xfId="2395" xr:uid="{0FB085F2-F278-46F0-BE46-C9E56927A88B}"/>
    <cellStyle name="樣式 12 2 2 2" xfId="3239" xr:uid="{CDD7BABE-98FB-423F-B3EF-AFEEA2CA173C}"/>
    <cellStyle name="樣式 12 2 2 2 2" xfId="3534" xr:uid="{174C1EAC-819F-41B0-9EF9-D5CD5D9261B8}"/>
    <cellStyle name="樣式 12 2 2 3" xfId="3592" xr:uid="{6184A03E-F77D-42EE-92C4-73864E0698FA}"/>
    <cellStyle name="樣式 12 2 2 4" xfId="3974" xr:uid="{BE98A731-E432-4E42-B519-C46B2BD9FC00}"/>
    <cellStyle name="樣式 12 2 2 5" xfId="2765" xr:uid="{858BE7DD-6AAB-41D1-893C-E28E3E8C851E}"/>
    <cellStyle name="樣式 12 2 3" xfId="2709" xr:uid="{A49F9DB4-B993-4698-BF5E-15C0047DEBC6}"/>
    <cellStyle name="樣式 12 2 3 2" xfId="3802" xr:uid="{EF737BEB-40AA-414E-8FE5-E5071AC2BD95}"/>
    <cellStyle name="樣式 12 2 3 3" xfId="3920" xr:uid="{2417D724-F887-4597-A8BE-43168F25801E}"/>
    <cellStyle name="樣式 12 2 4" xfId="2990" xr:uid="{EB79AF50-2B64-48DA-BB13-E8E0B0107732}"/>
    <cellStyle name="樣式 12 2 4 2" xfId="3661" xr:uid="{744C0F81-C685-4394-99B2-1AA30C8A95EF}"/>
    <cellStyle name="樣式 12 2 4 3" xfId="4028" xr:uid="{46C62847-0B7B-47FF-A743-3307E44F9982}"/>
    <cellStyle name="樣式 12 2 5" xfId="3499" xr:uid="{F8E4D4D7-D20B-49EB-8176-4E174FCC4058}"/>
    <cellStyle name="樣式 12 2 6" xfId="2842" xr:uid="{502E9B34-117B-4AE7-8B46-34AAF898CC76}"/>
    <cellStyle name="樣式 12 2 7" xfId="3866" xr:uid="{16631B98-5D7F-4DBD-BC92-38787C7A24B9}"/>
    <cellStyle name="樣式 12 2 8" xfId="2647" xr:uid="{DA6490B8-8652-455E-86BA-047F6825AB5D}"/>
    <cellStyle name="樣式 12 3" xfId="2301" xr:uid="{97537C65-69E3-406E-8AE0-EE73FD85E2D5}"/>
    <cellStyle name="樣式 12 3 2" xfId="3073" xr:uid="{BD71A26E-1658-4A0B-8805-B7D74D8EADEC}"/>
    <cellStyle name="樣式 12 3 2 2" xfId="3567" xr:uid="{8148157D-2F01-42BB-B767-1779DE63045B}"/>
    <cellStyle name="樣式 12 3 3" xfId="3521" xr:uid="{BC2808B2-8F5E-44E4-A7C4-E69CCBE79026}"/>
    <cellStyle name="樣式 12 3 4" xfId="3942" xr:uid="{20379DE2-AE3C-4023-812C-5B3824CC74A5}"/>
    <cellStyle name="樣式 12 3 5" xfId="2733" xr:uid="{E78BDA49-2278-43CB-8EB5-4EA7FF27280C}"/>
    <cellStyle name="樣式 12 4" xfId="2671" xr:uid="{8250B5CC-6074-4C7F-907F-56DA6236E018}"/>
    <cellStyle name="樣式 12 4 2" xfId="3120" xr:uid="{6CEAA0A2-DC49-4821-BF45-3DA65BF0BD5A}"/>
    <cellStyle name="樣式 12 4 3" xfId="3729" xr:uid="{450BDA5E-B005-4BB2-BF3C-A8A44CD285FE}"/>
    <cellStyle name="樣式 12 4 4" xfId="3888" xr:uid="{63CBB7F3-8A02-449A-858E-93E067BE333E}"/>
    <cellStyle name="樣式 12 5" xfId="2525" xr:uid="{17AABFFC-5812-4846-8EAA-1FCB025031C6}"/>
    <cellStyle name="樣式 12 5 2" xfId="3627" xr:uid="{3ECC051C-46F1-45B3-84C2-0C07EC4F50BE}"/>
    <cellStyle name="樣式 12 5 3" xfId="3996" xr:uid="{4A2061B8-DFF3-475C-AA40-CC1E974D7391}"/>
    <cellStyle name="樣式 12 6" xfId="3262" xr:uid="{265DE21C-3A33-43EB-B2A3-26687465ECAB}"/>
    <cellStyle name="樣式 12 6 2" xfId="3759" xr:uid="{AFF72843-8BEB-4DDF-8CF1-135624784B34}"/>
    <cellStyle name="樣式 12 7" xfId="2918" xr:uid="{E49E75DD-F1DE-4AE3-8EF9-89BE863AD193}"/>
    <cellStyle name="樣式 12 7 2" xfId="3382" xr:uid="{43B49023-FDFB-445B-931F-46471150E107}"/>
    <cellStyle name="樣式 12 8" xfId="2878" xr:uid="{20A76BA3-3C25-4AC8-9067-1F3C8265CEAB}"/>
    <cellStyle name="樣式 12 8 2" xfId="3459" xr:uid="{0C424F97-81AF-42EC-A673-2BBFB4E6FC07}"/>
    <cellStyle name="樣式 12 9" xfId="3464" xr:uid="{43E90AFA-A025-4F1E-8026-D0C8FA77E62E}"/>
    <cellStyle name="樣式 120" xfId="2129" xr:uid="{00000000-0005-0000-0000-000049080000}"/>
    <cellStyle name="樣式 121" xfId="2130" xr:uid="{00000000-0005-0000-0000-00004A080000}"/>
    <cellStyle name="樣式 122" xfId="2131" xr:uid="{00000000-0005-0000-0000-00004B080000}"/>
    <cellStyle name="樣式 123" xfId="2132" xr:uid="{00000000-0005-0000-0000-00004C080000}"/>
    <cellStyle name="樣式 124" xfId="2133" xr:uid="{00000000-0005-0000-0000-00004D080000}"/>
    <cellStyle name="樣式 125" xfId="2134" xr:uid="{00000000-0005-0000-0000-00004E080000}"/>
    <cellStyle name="樣式 126" xfId="2135" xr:uid="{00000000-0005-0000-0000-00004F080000}"/>
    <cellStyle name="樣式 127" xfId="2136" xr:uid="{00000000-0005-0000-0000-000050080000}"/>
    <cellStyle name="樣式 128" xfId="2137" xr:uid="{00000000-0005-0000-0000-000051080000}"/>
    <cellStyle name="樣式 129" xfId="2138" xr:uid="{00000000-0005-0000-0000-000052080000}"/>
    <cellStyle name="樣式 13" xfId="2139" xr:uid="{00000000-0005-0000-0000-000053080000}"/>
    <cellStyle name="樣式 130" xfId="2140" xr:uid="{00000000-0005-0000-0000-000054080000}"/>
    <cellStyle name="樣式 131" xfId="2141" xr:uid="{00000000-0005-0000-0000-000055080000}"/>
    <cellStyle name="樣式 132" xfId="2142" xr:uid="{00000000-0005-0000-0000-000056080000}"/>
    <cellStyle name="樣式 133" xfId="2143" xr:uid="{00000000-0005-0000-0000-000057080000}"/>
    <cellStyle name="樣式 14" xfId="2144" xr:uid="{00000000-0005-0000-0000-000058080000}"/>
    <cellStyle name="樣式 15" xfId="2145" xr:uid="{00000000-0005-0000-0000-000059080000}"/>
    <cellStyle name="樣式 16" xfId="2146" xr:uid="{00000000-0005-0000-0000-00005A080000}"/>
    <cellStyle name="樣式 17" xfId="2147" xr:uid="{00000000-0005-0000-0000-00005B080000}"/>
    <cellStyle name="樣式 17 2" xfId="2280" xr:uid="{A912A939-ED4E-482B-A7EE-835900924046}"/>
    <cellStyle name="樣式 17 2 2" xfId="2396" xr:uid="{0FD1F6DE-2C9A-4334-BA37-A38BBDF26C2F}"/>
    <cellStyle name="樣式 17 2 2 2" xfId="3240" xr:uid="{89DE9756-F980-4A83-BF31-B9A8573B42FC}"/>
    <cellStyle name="樣式 17 2 2 2 2" xfId="3664" xr:uid="{D7385F9D-C1C2-47C0-A930-FE23E736AEFB}"/>
    <cellStyle name="樣式 17 2 2 3" xfId="3593" xr:uid="{56C713DA-16E4-4F69-8683-DB8C8F871AF1}"/>
    <cellStyle name="樣式 17 2 2 4" xfId="3975" xr:uid="{DACBAE85-3E36-4EA3-85C4-FFE640EA3DF2}"/>
    <cellStyle name="樣式 17 2 2 5" xfId="2766" xr:uid="{DED02809-66B9-43EC-8BCF-2DDA17A87433}"/>
    <cellStyle name="樣式 17 2 3" xfId="2710" xr:uid="{12DD8E7A-9694-4092-916A-3A93FEC4A5FE}"/>
    <cellStyle name="樣式 17 2 3 2" xfId="3803" xr:uid="{2FDA3EFE-FE17-4CF3-9092-2C01DF198367}"/>
    <cellStyle name="樣式 17 2 3 3" xfId="3921" xr:uid="{96E3D5E1-1A27-44FA-BA13-4A1899375FEF}"/>
    <cellStyle name="樣式 17 2 4" xfId="2991" xr:uid="{72DEE9E1-BB0F-43FD-B6B0-94F142E2D3E6}"/>
    <cellStyle name="樣式 17 2 4 2" xfId="3411" xr:uid="{4BD2460C-D8D6-421E-842F-D619B6BE61B7}"/>
    <cellStyle name="樣式 17 2 4 3" xfId="4029" xr:uid="{F4F1AD71-A44D-40F6-A279-612B7C3CB644}"/>
    <cellStyle name="樣式 17 2 5" xfId="3500" xr:uid="{CE1F04DD-A303-42B0-A54E-AB8351674A38}"/>
    <cellStyle name="樣式 17 2 6" xfId="2843" xr:uid="{A1F874D0-0C95-49AB-BE9A-364CCEC7A87E}"/>
    <cellStyle name="樣式 17 2 7" xfId="3867" xr:uid="{A8370AD7-8AB6-4AC7-B98D-641C7ACA9FAB}"/>
    <cellStyle name="樣式 17 2 8" xfId="2648" xr:uid="{21CFEA6C-8E5C-44FC-93EB-29CDE2AD9BA5}"/>
    <cellStyle name="樣式 17 3" xfId="2526" xr:uid="{7A8C19EB-240B-467E-A9E9-427E7F758CD1}"/>
    <cellStyle name="樣式 17 3 2" xfId="2951" xr:uid="{7235246C-F4AB-49CD-B46B-DE307648C3DC}"/>
    <cellStyle name="樣式 17 3 3" xfId="3628" xr:uid="{A14898B6-227C-4E5E-A40E-0CB098855B34}"/>
    <cellStyle name="樣式 17 3 4" xfId="2809" xr:uid="{2724E7E1-E843-44E0-95A4-76D6AE97BB92}"/>
    <cellStyle name="樣式 17 4" xfId="2919" xr:uid="{A04DA7FA-8FB4-41D3-BA83-E3C8761EC9D3}"/>
    <cellStyle name="樣式 18" xfId="2148" xr:uid="{00000000-0005-0000-0000-00005C080000}"/>
    <cellStyle name="樣式 19" xfId="2149" xr:uid="{00000000-0005-0000-0000-00005D080000}"/>
    <cellStyle name="樣式 2" xfId="2150" xr:uid="{00000000-0005-0000-0000-00005E080000}"/>
    <cellStyle name="樣式 20" xfId="2151" xr:uid="{00000000-0005-0000-0000-00005F080000}"/>
    <cellStyle name="樣式 21" xfId="2152" xr:uid="{00000000-0005-0000-0000-000060080000}"/>
    <cellStyle name="樣式 22" xfId="2153" xr:uid="{00000000-0005-0000-0000-000061080000}"/>
    <cellStyle name="樣式 23" xfId="2154" xr:uid="{00000000-0005-0000-0000-000062080000}"/>
    <cellStyle name="樣式 24" xfId="2155" xr:uid="{00000000-0005-0000-0000-000063080000}"/>
    <cellStyle name="樣式 25" xfId="2156" xr:uid="{00000000-0005-0000-0000-000064080000}"/>
    <cellStyle name="樣式 26" xfId="2157" xr:uid="{00000000-0005-0000-0000-000065080000}"/>
    <cellStyle name="樣式 27" xfId="2158" xr:uid="{00000000-0005-0000-0000-000066080000}"/>
    <cellStyle name="樣式 28" xfId="2159" xr:uid="{00000000-0005-0000-0000-000067080000}"/>
    <cellStyle name="樣式 29" xfId="2160" xr:uid="{00000000-0005-0000-0000-000068080000}"/>
    <cellStyle name="樣式 3" xfId="2161" xr:uid="{00000000-0005-0000-0000-000069080000}"/>
    <cellStyle name="樣式 30" xfId="2162" xr:uid="{00000000-0005-0000-0000-00006A080000}"/>
    <cellStyle name="樣式 31" xfId="2163" xr:uid="{00000000-0005-0000-0000-00006B080000}"/>
    <cellStyle name="樣式 32" xfId="2164" xr:uid="{00000000-0005-0000-0000-00006C080000}"/>
    <cellStyle name="樣式 33" xfId="2165" xr:uid="{00000000-0005-0000-0000-00006D080000}"/>
    <cellStyle name="樣式 34" xfId="2166" xr:uid="{00000000-0005-0000-0000-00006E080000}"/>
    <cellStyle name="樣式 35" xfId="2167" xr:uid="{00000000-0005-0000-0000-00006F080000}"/>
    <cellStyle name="樣式 36" xfId="2168" xr:uid="{00000000-0005-0000-0000-000070080000}"/>
    <cellStyle name="樣式 37" xfId="2169" xr:uid="{00000000-0005-0000-0000-000071080000}"/>
    <cellStyle name="樣式 38" xfId="2170" xr:uid="{00000000-0005-0000-0000-000072080000}"/>
    <cellStyle name="樣式 39" xfId="2171" xr:uid="{00000000-0005-0000-0000-000073080000}"/>
    <cellStyle name="樣式 4" xfId="2172" xr:uid="{00000000-0005-0000-0000-000074080000}"/>
    <cellStyle name="樣式 4 10" xfId="2789" xr:uid="{C773183A-FA16-4FFB-B152-BAAB0615FF6E}"/>
    <cellStyle name="樣式 4 11" xfId="3835" xr:uid="{7AF3A82F-5A6D-4130-B633-2D122F169B26}"/>
    <cellStyle name="樣式 4 12" xfId="2435" xr:uid="{EA7865C4-A0ED-440A-BA79-D4B4417999C9}"/>
    <cellStyle name="樣式 4 2" xfId="2281" xr:uid="{E8757294-64CF-43F6-AA3E-008978B383E4}"/>
    <cellStyle name="樣式 4 2 2" xfId="2397" xr:uid="{39511BD8-11D2-4982-A1F0-17403BBBEEC1}"/>
    <cellStyle name="樣式 4 2 2 2" xfId="3241" xr:uid="{C8CC0A35-11E4-49A1-A4B2-2D7E85ADCC38}"/>
    <cellStyle name="樣式 4 2 2 2 2" xfId="3448" xr:uid="{C9AC938F-42A5-48E7-B3C2-E0AD5F1D22B4}"/>
    <cellStyle name="樣式 4 2 2 3" xfId="3594" xr:uid="{5775708B-E859-4C00-B3FA-F74ADA4FB205}"/>
    <cellStyle name="樣式 4 2 2 4" xfId="3976" xr:uid="{010AF4C7-9E22-4FA1-9B55-CB67489DCADD}"/>
    <cellStyle name="樣式 4 2 2 5" xfId="2767" xr:uid="{D9C1D37E-08BC-47E5-A4E0-EA428F6E7B51}"/>
    <cellStyle name="樣式 4 2 3" xfId="2711" xr:uid="{6B15D25D-7434-49F1-BC26-FDB89E42C236}"/>
    <cellStyle name="樣式 4 2 3 2" xfId="3804" xr:uid="{13EAC97F-77CB-454F-8B4A-96F1EB09BAE7}"/>
    <cellStyle name="樣式 4 2 3 3" xfId="3922" xr:uid="{88C44FDF-3CBF-4B2C-AA39-A0A290E1510C}"/>
    <cellStyle name="樣式 4 2 4" xfId="2992" xr:uid="{2387A090-3299-4097-87BD-618D9B152C19}"/>
    <cellStyle name="樣式 4 2 4 2" xfId="3412" xr:uid="{DAE4302C-D630-41F5-B538-872EB2821C41}"/>
    <cellStyle name="樣式 4 2 4 3" xfId="4030" xr:uid="{464D57FB-3B99-4B51-A7E9-837D431E2C4E}"/>
    <cellStyle name="樣式 4 2 5" xfId="3501" xr:uid="{ED42B6CF-7326-4195-BC49-C8BB8E464670}"/>
    <cellStyle name="樣式 4 2 6" xfId="2844" xr:uid="{5651D265-94C1-47F3-A760-F129F8F9481F}"/>
    <cellStyle name="樣式 4 2 7" xfId="3868" xr:uid="{F2E267D3-2020-4E4C-B27B-63490843F529}"/>
    <cellStyle name="樣式 4 2 8" xfId="2649" xr:uid="{23996440-965F-4FE9-80B6-1909ACE0B0B8}"/>
    <cellStyle name="樣式 4 3" xfId="2302" xr:uid="{99A3C149-FFA4-42B1-B134-8479D4B5F709}"/>
    <cellStyle name="樣式 4 3 2" xfId="3076" xr:uid="{B9121147-5FC6-4BCA-954C-17A0B860F42E}"/>
    <cellStyle name="樣式 4 3 2 2" xfId="3530" xr:uid="{E1CA14BD-3B47-463C-AC7C-83EA4A514ED7}"/>
    <cellStyle name="樣式 4 3 3" xfId="3522" xr:uid="{7BCFB6F7-19C0-4B86-8A1C-F957F02829B7}"/>
    <cellStyle name="樣式 4 3 4" xfId="3943" xr:uid="{7B7C3838-D976-432D-8CFD-8004A7B3C924}"/>
    <cellStyle name="樣式 4 3 5" xfId="2734" xr:uid="{803C1955-C4B6-495C-9B9E-CF7AC6B4F581}"/>
    <cellStyle name="樣式 4 4" xfId="2672" xr:uid="{A643E9D0-62C5-4697-9650-60297DF80539}"/>
    <cellStyle name="樣式 4 4 2" xfId="3121" xr:uid="{7AF633BB-C725-431E-980B-BF29A701C4F5}"/>
    <cellStyle name="樣式 4 4 3" xfId="3730" xr:uid="{2D261A25-6693-4D7F-AB2A-A7648703F4A9}"/>
    <cellStyle name="樣式 4 4 4" xfId="3889" xr:uid="{FEB12BF9-3D05-4094-8B30-0D3939DED017}"/>
    <cellStyle name="樣式 4 5" xfId="2527" xr:uid="{8C98B441-B43C-4A13-B24D-2EBEC7DA8C32}"/>
    <cellStyle name="樣式 4 5 2" xfId="3629" xr:uid="{D215B18E-0443-46A7-85EE-6FC2B58F87F9}"/>
    <cellStyle name="樣式 4 5 3" xfId="3997" xr:uid="{AA24795B-7CA5-48B4-B20A-B43E12AE2B7E}"/>
    <cellStyle name="樣式 4 6" xfId="3263" xr:uid="{19A2DE4E-3AF2-438E-AAF5-CE5D67728700}"/>
    <cellStyle name="樣式 4 6 2" xfId="3760" xr:uid="{4F123FE6-1BA6-48A6-871F-174258E3367F}"/>
    <cellStyle name="樣式 4 7" xfId="2920" xr:uid="{89AA45EE-4076-436C-8710-2ED0612E4D12}"/>
    <cellStyle name="樣式 4 7 2" xfId="3562" xr:uid="{6AA1538C-0A15-44FD-AE72-178A3895D7BE}"/>
    <cellStyle name="樣式 4 8" xfId="2879" xr:uid="{9DA828CD-C9DB-40DA-88E3-3CC18F088FF7}"/>
    <cellStyle name="樣式 4 8 2" xfId="3460" xr:uid="{0A3CAB98-ECFE-4736-807B-5E9B9226F86B}"/>
    <cellStyle name="樣式 4 9" xfId="3465" xr:uid="{2AF8112D-7188-495F-8ACC-87BBC65CE435}"/>
    <cellStyle name="樣式 40" xfId="2173" xr:uid="{00000000-0005-0000-0000-000075080000}"/>
    <cellStyle name="樣式 41" xfId="2174" xr:uid="{00000000-0005-0000-0000-000076080000}"/>
    <cellStyle name="樣式 42" xfId="2175" xr:uid="{00000000-0005-0000-0000-000077080000}"/>
    <cellStyle name="樣式 43" xfId="2176" xr:uid="{00000000-0005-0000-0000-000078080000}"/>
    <cellStyle name="樣式 44" xfId="2177" xr:uid="{00000000-0005-0000-0000-000079080000}"/>
    <cellStyle name="樣式 45" xfId="2178" xr:uid="{00000000-0005-0000-0000-00007A080000}"/>
    <cellStyle name="樣式 46" xfId="2179" xr:uid="{00000000-0005-0000-0000-00007B080000}"/>
    <cellStyle name="樣式 47" xfId="2180" xr:uid="{00000000-0005-0000-0000-00007C080000}"/>
    <cellStyle name="樣式 47 2" xfId="2282" xr:uid="{1DA31085-D575-4A54-BFCF-156E26C6F77B}"/>
    <cellStyle name="樣式 47 2 2" xfId="2398" xr:uid="{5FA58C39-0405-4623-8E63-AE6CE244557D}"/>
    <cellStyle name="樣式 47 2 2 2" xfId="3242" xr:uid="{0D996B14-BCB1-4218-AEA1-C03736919A26}"/>
    <cellStyle name="樣式 47 2 2 2 2" xfId="3570" xr:uid="{D7857660-888C-43C1-9B2A-B6581CB68D29}"/>
    <cellStyle name="樣式 47 2 2 3" xfId="3595" xr:uid="{2F11FC14-6CB8-4196-8CEF-59FB43396D44}"/>
    <cellStyle name="樣式 47 2 2 4" xfId="3977" xr:uid="{E991EE2E-FB14-49A6-9C8C-7358D4854789}"/>
    <cellStyle name="樣式 47 2 2 5" xfId="2768" xr:uid="{1C091BFB-C80B-4CEB-A510-2FC16A38B970}"/>
    <cellStyle name="樣式 47 2 3" xfId="2712" xr:uid="{FA814DB4-572E-4347-92E9-FA9D3F19A470}"/>
    <cellStyle name="樣式 47 2 3 2" xfId="3805" xr:uid="{22E883E7-9C77-4134-A141-43AE3EE81D00}"/>
    <cellStyle name="樣式 47 2 3 3" xfId="3923" xr:uid="{F40DC59C-180F-4242-8C81-0CFB74156E37}"/>
    <cellStyle name="樣式 47 2 4" xfId="2993" xr:uid="{E321BCF8-1FA9-4DF9-8CBD-71A1F6A24ED1}"/>
    <cellStyle name="樣式 47 2 4 2" xfId="3413" xr:uid="{A9CA6A10-8474-4683-A143-B222D9F82234}"/>
    <cellStyle name="樣式 47 2 4 3" xfId="4031" xr:uid="{4B9CEB51-B895-4670-81D8-10A05CC181EA}"/>
    <cellStyle name="樣式 47 2 5" xfId="3502" xr:uid="{2C46ADB9-50E0-4796-9295-51510A0877D5}"/>
    <cellStyle name="樣式 47 2 6" xfId="2845" xr:uid="{653AD5F0-B951-4525-BDD2-39ED6AF6C27F}"/>
    <cellStyle name="樣式 47 2 7" xfId="3869" xr:uid="{9B5E076B-ED5F-4019-A1F5-4FC61FB3918E}"/>
    <cellStyle name="樣式 47 2 8" xfId="2650" xr:uid="{901E9301-9FFF-4ADF-896E-41FA0BB31FEB}"/>
    <cellStyle name="樣式 47 3" xfId="2528" xr:uid="{2F3FA5A4-159D-4808-AB9B-A1501F21EC9D}"/>
    <cellStyle name="樣式 47 3 2" xfId="2952" xr:uid="{89C62F1E-23F8-45B4-8A9D-9A475E3E3CD3}"/>
    <cellStyle name="樣式 47 3 3" xfId="3630" xr:uid="{77ADC7E5-9C9D-4981-93DA-84FF5B989A45}"/>
    <cellStyle name="樣式 47 3 4" xfId="2810" xr:uid="{150D5DED-10CC-4140-B556-EEA6080237CF}"/>
    <cellStyle name="樣式 47 4" xfId="2921" xr:uid="{5937A141-D1C3-48BC-BA41-5A5243D25536}"/>
    <cellStyle name="樣式 48" xfId="2181" xr:uid="{00000000-0005-0000-0000-00007D080000}"/>
    <cellStyle name="樣式 49" xfId="2182" xr:uid="{00000000-0005-0000-0000-00007E080000}"/>
    <cellStyle name="樣式 5" xfId="2183" xr:uid="{00000000-0005-0000-0000-00007F080000}"/>
    <cellStyle name="樣式 50" xfId="2184" xr:uid="{00000000-0005-0000-0000-000080080000}"/>
    <cellStyle name="樣式 51" xfId="2185" xr:uid="{00000000-0005-0000-0000-000081080000}"/>
    <cellStyle name="樣式 52" xfId="2186" xr:uid="{00000000-0005-0000-0000-000082080000}"/>
    <cellStyle name="樣式 53" xfId="2187" xr:uid="{00000000-0005-0000-0000-000083080000}"/>
    <cellStyle name="樣式 54" xfId="2188" xr:uid="{00000000-0005-0000-0000-000084080000}"/>
    <cellStyle name="樣式 55" xfId="2189" xr:uid="{00000000-0005-0000-0000-000085080000}"/>
    <cellStyle name="樣式 56" xfId="2190" xr:uid="{00000000-0005-0000-0000-000086080000}"/>
    <cellStyle name="樣式 56 10" xfId="2790" xr:uid="{00F7BCD2-41A4-4DFD-AC89-01437EE24BAE}"/>
    <cellStyle name="樣式 56 11" xfId="3836" xr:uid="{6635B981-B948-4E96-9D33-1BE2CB5E2F93}"/>
    <cellStyle name="樣式 56 12" xfId="2436" xr:uid="{9EDF2D15-D7D2-414D-BA74-09B79334781C}"/>
    <cellStyle name="樣式 56 2" xfId="2283" xr:uid="{40E7EF07-673B-419F-97B0-4F49B3466DEB}"/>
    <cellStyle name="樣式 56 2 2" xfId="2399" xr:uid="{E2F3BDF6-0CA1-4A3D-A13C-55F0ED4D5153}"/>
    <cellStyle name="樣式 56 2 2 2" xfId="3243" xr:uid="{1FD80EC8-672E-4E2D-A0C5-442B75503614}"/>
    <cellStyle name="樣式 56 2 2 2 2" xfId="3602" xr:uid="{8F2E685B-899C-4890-B895-664676726BE7}"/>
    <cellStyle name="樣式 56 2 2 3" xfId="3596" xr:uid="{B231A9DE-7760-49DE-9B23-879F02A7B0C4}"/>
    <cellStyle name="樣式 56 2 2 4" xfId="3978" xr:uid="{BACA3413-B772-4A7E-9202-202432A31883}"/>
    <cellStyle name="樣式 56 2 2 5" xfId="2769" xr:uid="{4937A8A8-EA4C-4154-BB75-8DD0EFAA5461}"/>
    <cellStyle name="樣式 56 2 3" xfId="2713" xr:uid="{9BA58BBE-0F28-4FC3-B9F5-5701F13F6F66}"/>
    <cellStyle name="樣式 56 2 3 2" xfId="3806" xr:uid="{3587D831-31CB-4450-A2F8-C78FFAD23295}"/>
    <cellStyle name="樣式 56 2 3 3" xfId="3924" xr:uid="{74608D47-BA35-4FAE-AE00-82D9E620EE86}"/>
    <cellStyle name="樣式 56 2 4" xfId="2994" xr:uid="{8B5A1C49-3650-4C52-8A21-28B82EB2E82A}"/>
    <cellStyle name="樣式 56 2 4 2" xfId="3414" xr:uid="{4B232F9D-8E6B-4875-A59E-3399B1D0CAD3}"/>
    <cellStyle name="樣式 56 2 4 3" xfId="4032" xr:uid="{26D82318-C332-4C9E-868F-FB181CDFEBE8}"/>
    <cellStyle name="樣式 56 2 5" xfId="3503" xr:uid="{BF73EDAF-1D52-412C-9A3F-3FB3259EE7D9}"/>
    <cellStyle name="樣式 56 2 6" xfId="2846" xr:uid="{2EEAD7BC-DB06-49F0-BA62-D1CEB4F94C82}"/>
    <cellStyle name="樣式 56 2 7" xfId="3870" xr:uid="{1FDCEE98-0F5B-4F37-AF40-F7F7A17DDE16}"/>
    <cellStyle name="樣式 56 2 8" xfId="2651" xr:uid="{4D986132-5949-464A-B47E-F847F95F58B8}"/>
    <cellStyle name="樣式 56 3" xfId="2303" xr:uid="{5D485257-FE0D-4D7E-9755-1BE9CD66C5E1}"/>
    <cellStyle name="樣式 56 3 2" xfId="3077" xr:uid="{79D08C68-B9D7-42FE-9AB4-E89F9AE1D122}"/>
    <cellStyle name="樣式 56 3 2 2" xfId="3431" xr:uid="{2D1A6E8D-1F5C-4C94-9E1B-9A69AB8DB586}"/>
    <cellStyle name="樣式 56 3 3" xfId="3523" xr:uid="{73F3147E-3069-4CC5-920E-55DAB776B4CE}"/>
    <cellStyle name="樣式 56 3 4" xfId="3944" xr:uid="{9A54D838-74F0-48D1-BBA7-01D908CA2082}"/>
    <cellStyle name="樣式 56 3 5" xfId="2735" xr:uid="{B03E1CED-A636-47C2-8607-1268AB020019}"/>
    <cellStyle name="樣式 56 4" xfId="2673" xr:uid="{378D95EE-96DE-429F-8D9A-F20B5AAF3721}"/>
    <cellStyle name="樣式 56 4 2" xfId="3122" xr:uid="{0593A05E-BCE1-48FE-976C-EDDFD7201DCE}"/>
    <cellStyle name="樣式 56 4 3" xfId="3731" xr:uid="{407D7D98-7561-4141-B2A6-6DE90E3DCDD2}"/>
    <cellStyle name="樣式 56 4 4" xfId="3890" xr:uid="{E2351CAF-4BB3-49DF-9637-370ABFD4318C}"/>
    <cellStyle name="樣式 56 5" xfId="2529" xr:uid="{0E12CDC6-B037-4328-A4C4-18380625857D}"/>
    <cellStyle name="樣式 56 5 2" xfId="3631" xr:uid="{D8F05689-93B4-4253-A4D6-7B4C9E27D8AD}"/>
    <cellStyle name="樣式 56 5 3" xfId="3998" xr:uid="{15D8A025-A429-410B-996D-CA2F867605BD}"/>
    <cellStyle name="樣式 56 6" xfId="3264" xr:uid="{C112F7C5-EE7C-441F-8FAE-9DF3473D1392}"/>
    <cellStyle name="樣式 56 6 2" xfId="3761" xr:uid="{14AF0840-5C77-4352-A661-CF20D720203B}"/>
    <cellStyle name="樣式 56 7" xfId="2922" xr:uid="{10838F48-DE32-445C-B577-213A2559FD9F}"/>
    <cellStyle name="樣式 56 7 2" xfId="3383" xr:uid="{3E1D9518-BEF8-4EB8-9AF9-AFF5D94633C4}"/>
    <cellStyle name="樣式 56 8" xfId="2880" xr:uid="{B5BEDD60-A1AC-4E56-BF74-DDD28B4799ED}"/>
    <cellStyle name="樣式 56 8 2" xfId="3461" xr:uid="{3B87C244-C10F-4B23-8585-12225E01A6AE}"/>
    <cellStyle name="樣式 56 9" xfId="3466" xr:uid="{E0E10AE1-A57C-4585-A8FC-03013167460F}"/>
    <cellStyle name="樣式 57" xfId="2191" xr:uid="{00000000-0005-0000-0000-000087080000}"/>
    <cellStyle name="樣式 58" xfId="2192" xr:uid="{00000000-0005-0000-0000-000088080000}"/>
    <cellStyle name="樣式 59" xfId="2193" xr:uid="{00000000-0005-0000-0000-000089080000}"/>
    <cellStyle name="樣式 6" xfId="2194" xr:uid="{00000000-0005-0000-0000-00008A080000}"/>
    <cellStyle name="樣式 60" xfId="2195" xr:uid="{00000000-0005-0000-0000-00008B080000}"/>
    <cellStyle name="樣式 61" xfId="2196" xr:uid="{00000000-0005-0000-0000-00008C080000}"/>
    <cellStyle name="樣式 62" xfId="2197" xr:uid="{00000000-0005-0000-0000-00008D080000}"/>
    <cellStyle name="樣式 63" xfId="2198" xr:uid="{00000000-0005-0000-0000-00008E080000}"/>
    <cellStyle name="樣式 64" xfId="2199" xr:uid="{00000000-0005-0000-0000-00008F080000}"/>
    <cellStyle name="樣式 64 10" xfId="2791" xr:uid="{03616078-E16C-457B-8ED6-893F72B93562}"/>
    <cellStyle name="樣式 64 11" xfId="3837" xr:uid="{7097FD9E-FF52-499B-A2EC-A1363BF97D83}"/>
    <cellStyle name="樣式 64 12" xfId="2437" xr:uid="{F1F3D9D5-3F8E-49F0-B1C7-CCC8466BD02A}"/>
    <cellStyle name="樣式 64 2" xfId="2284" xr:uid="{7DE1EDBB-72C4-49A4-8C67-5F1800D46E7D}"/>
    <cellStyle name="樣式 64 2 2" xfId="2400" xr:uid="{8954DF48-9923-49DD-B711-AE04F44359A0}"/>
    <cellStyle name="樣式 64 2 2 2" xfId="3244" xr:uid="{AA92397C-CD9D-4894-81F3-66148102BCA7}"/>
    <cellStyle name="樣式 64 2 2 2 2" xfId="3449" xr:uid="{3B574F54-B1DE-43D5-B508-21843D292913}"/>
    <cellStyle name="樣式 64 2 2 3" xfId="3597" xr:uid="{E0F103B1-6910-4612-AA1D-624327E5DEC3}"/>
    <cellStyle name="樣式 64 2 2 4" xfId="3979" xr:uid="{22696331-4DFA-496D-B5A0-415A76087CC6}"/>
    <cellStyle name="樣式 64 2 2 5" xfId="2770" xr:uid="{8FDE0F9F-5C0A-4869-870E-FC19718829DD}"/>
    <cellStyle name="樣式 64 2 3" xfId="2714" xr:uid="{13EA1FFF-D02D-4EB0-A806-AC3FACEC9EAF}"/>
    <cellStyle name="樣式 64 2 3 2" xfId="3807" xr:uid="{2AF6650F-CD0D-4283-BAFE-F496388644B0}"/>
    <cellStyle name="樣式 64 2 3 3" xfId="3925" xr:uid="{99422264-C318-4091-86F1-95439772D9A8}"/>
    <cellStyle name="樣式 64 2 4" xfId="2995" xr:uid="{B79973C5-F213-41AD-922B-7A1480F5F833}"/>
    <cellStyle name="樣式 64 2 4 2" xfId="3415" xr:uid="{2ACD58B3-6519-46B2-A754-27644AAF0B9C}"/>
    <cellStyle name="樣式 64 2 4 3" xfId="4033" xr:uid="{A8A37362-2095-4128-8B3F-6F93F7C3519B}"/>
    <cellStyle name="樣式 64 2 5" xfId="3504" xr:uid="{4C3FA149-E463-4E69-BD7B-B13030D79A68}"/>
    <cellStyle name="樣式 64 2 6" xfId="2847" xr:uid="{C36EDE81-9F2B-4902-89B2-04800E36B0DE}"/>
    <cellStyle name="樣式 64 2 7" xfId="3871" xr:uid="{C5472547-CBA2-4B10-9585-C1A35AED10C7}"/>
    <cellStyle name="樣式 64 2 8" xfId="2652" xr:uid="{66C8433B-1302-4F6B-867D-17EDE3E0C6D5}"/>
    <cellStyle name="樣式 64 3" xfId="2304" xr:uid="{2517DD89-2DDF-4459-B7C0-172F13A29327}"/>
    <cellStyle name="樣式 64 3 2" xfId="3079" xr:uid="{0888AE80-FFAA-41F4-9929-1F9FD0820AF6}"/>
    <cellStyle name="樣式 64 3 2 2" xfId="3432" xr:uid="{98C7DB05-B986-4D2D-8767-D7623BF61CB6}"/>
    <cellStyle name="樣式 64 3 3" xfId="3524" xr:uid="{58F7398B-C2C6-4033-ADA7-D6A50BCBD1F4}"/>
    <cellStyle name="樣式 64 3 4" xfId="3945" xr:uid="{05701EFE-9BC0-4E73-BF40-AE9096070CFE}"/>
    <cellStyle name="樣式 64 3 5" xfId="2736" xr:uid="{2C9B97F8-8D77-4A21-B3BB-A57FB19B3DFB}"/>
    <cellStyle name="樣式 64 4" xfId="2674" xr:uid="{20697251-7982-451C-9130-A899FC16D65E}"/>
    <cellStyle name="樣式 64 4 2" xfId="3123" xr:uid="{D663BB6B-CF22-4949-BD40-99C0DB5FAD85}"/>
    <cellStyle name="樣式 64 4 3" xfId="3732" xr:uid="{5867D493-F4DF-4CA4-80E1-D9AF2E54361E}"/>
    <cellStyle name="樣式 64 4 4" xfId="3891" xr:uid="{3F06B239-187D-44EE-8ACE-EFB5256A985B}"/>
    <cellStyle name="樣式 64 5" xfId="2530" xr:uid="{FDF2F405-08EF-4BCE-90E2-E891EA9388A3}"/>
    <cellStyle name="樣式 64 5 2" xfId="3632" xr:uid="{5F2D2580-0778-4815-8887-3C97BE55B021}"/>
    <cellStyle name="樣式 64 5 3" xfId="3999" xr:uid="{55511C52-0421-4A09-9EA2-DE0214DE9624}"/>
    <cellStyle name="樣式 64 6" xfId="3265" xr:uid="{016747EE-B68D-4AD5-ABF6-2A783A4777A8}"/>
    <cellStyle name="樣式 64 6 2" xfId="3762" xr:uid="{9CAEC862-C383-425A-8F3F-73F65C74998A}"/>
    <cellStyle name="樣式 64 7" xfId="2923" xr:uid="{ED100B9B-B63D-43A5-A66D-3C977FD63190}"/>
    <cellStyle name="樣式 64 7 2" xfId="3384" xr:uid="{F53BB878-F1F1-428B-9BAD-058F821690FA}"/>
    <cellStyle name="樣式 64 8" xfId="2881" xr:uid="{3900ADAF-B985-424E-9F34-27765F32E429}"/>
    <cellStyle name="樣式 64 8 2" xfId="3462" xr:uid="{6F090DE6-FEB7-4665-894D-AD854B179395}"/>
    <cellStyle name="樣式 64 9" xfId="3467" xr:uid="{2AE82014-DD7F-490A-B4C8-D7C5565E6CE9}"/>
    <cellStyle name="樣式 65" xfId="2200" xr:uid="{00000000-0005-0000-0000-000090080000}"/>
    <cellStyle name="樣式 66" xfId="2201" xr:uid="{00000000-0005-0000-0000-000091080000}"/>
    <cellStyle name="樣式 67" xfId="2202" xr:uid="{00000000-0005-0000-0000-000092080000}"/>
    <cellStyle name="樣式 68" xfId="2203" xr:uid="{00000000-0005-0000-0000-000093080000}"/>
    <cellStyle name="樣式 69" xfId="2204" xr:uid="{00000000-0005-0000-0000-000094080000}"/>
    <cellStyle name="樣式 69 2" xfId="2285" xr:uid="{77751F07-CEB7-4E39-A12C-EF4C3135463E}"/>
    <cellStyle name="樣式 69 2 2" xfId="2401" xr:uid="{EE2AB876-79E0-4492-A8CE-4BD1CF6E694C}"/>
    <cellStyle name="樣式 69 2 2 2" xfId="3245" xr:uid="{52E1F080-9236-4081-89FA-D0BC2C0044B4}"/>
    <cellStyle name="樣式 69 2 2 2 2" xfId="3571" xr:uid="{881D25D2-620D-43B9-9F41-3E340E43BACD}"/>
    <cellStyle name="樣式 69 2 2 3" xfId="3598" xr:uid="{7007ACA2-38DA-4ABE-9349-E95E446D6239}"/>
    <cellStyle name="樣式 69 2 2 4" xfId="3980" xr:uid="{A1BA1382-BE71-479B-ABEE-18F35E2787CD}"/>
    <cellStyle name="樣式 69 2 2 5" xfId="2771" xr:uid="{1FAC2755-ABDA-4597-90D2-F160A06DB556}"/>
    <cellStyle name="樣式 69 2 3" xfId="2715" xr:uid="{18D8ECF8-4630-4690-91A7-CEA1BE44F822}"/>
    <cellStyle name="樣式 69 2 3 2" xfId="3808" xr:uid="{39016D8A-0C7B-4529-96B3-E91864831721}"/>
    <cellStyle name="樣式 69 2 3 3" xfId="3926" xr:uid="{085AB1CD-ED56-4552-83FE-F3CCDC3CA5E2}"/>
    <cellStyle name="樣式 69 2 4" xfId="2996" xr:uid="{A3B3CB4A-16FD-4032-A564-CBC818DF0CEF}"/>
    <cellStyle name="樣式 69 2 4 2" xfId="3416" xr:uid="{8E9F6D40-98F2-4DA7-A509-C79CAB3D76B2}"/>
    <cellStyle name="樣式 69 2 4 3" xfId="4034" xr:uid="{56714BF8-5C49-41BF-AE72-7C8588180D16}"/>
    <cellStyle name="樣式 69 2 5" xfId="3505" xr:uid="{0C7FC362-92E2-4D36-B6FA-4D8AEFA003C8}"/>
    <cellStyle name="樣式 69 2 6" xfId="2848" xr:uid="{394F94A7-2C50-41B6-BE2D-AB9D2DC538CF}"/>
    <cellStyle name="樣式 69 2 7" xfId="3872" xr:uid="{65FB31E5-24C4-4BC1-BB42-10340884002E}"/>
    <cellStyle name="樣式 69 2 8" xfId="2653" xr:uid="{5B215025-B53D-49A3-9061-BBF5E3C4F000}"/>
    <cellStyle name="樣式 69 3" xfId="2531" xr:uid="{C8427DFE-9E3C-4E91-9A7B-5C488D263481}"/>
    <cellStyle name="樣式 69 3 2" xfId="2953" xr:uid="{E8874B07-A782-45EF-9E40-3511F1A33672}"/>
    <cellStyle name="樣式 69 3 3" xfId="3633" xr:uid="{C0AC7950-3AD7-4793-BBAD-A95C16AA2E2E}"/>
    <cellStyle name="樣式 69 3 4" xfId="2811" xr:uid="{BF3054CE-AAB0-4362-871F-C8543C67AF57}"/>
    <cellStyle name="樣式 69 4" xfId="2924" xr:uid="{88B32A2B-3041-4DD5-86C4-FC236BC50473}"/>
    <cellStyle name="樣式 7" xfId="2205" xr:uid="{00000000-0005-0000-0000-000095080000}"/>
    <cellStyle name="樣式 70" xfId="2206" xr:uid="{00000000-0005-0000-0000-000096080000}"/>
    <cellStyle name="樣式 71" xfId="2207" xr:uid="{00000000-0005-0000-0000-000097080000}"/>
    <cellStyle name="樣式 72" xfId="2208" xr:uid="{00000000-0005-0000-0000-000098080000}"/>
    <cellStyle name="樣式 73" xfId="2209" xr:uid="{00000000-0005-0000-0000-000099080000}"/>
    <cellStyle name="樣式 74" xfId="2210" xr:uid="{00000000-0005-0000-0000-00009A080000}"/>
    <cellStyle name="樣式 75" xfId="2211" xr:uid="{00000000-0005-0000-0000-00009B080000}"/>
    <cellStyle name="樣式 76" xfId="2212" xr:uid="{00000000-0005-0000-0000-00009C080000}"/>
    <cellStyle name="樣式 77" xfId="2213" xr:uid="{00000000-0005-0000-0000-00009D080000}"/>
    <cellStyle name="樣式 78" xfId="2214" xr:uid="{00000000-0005-0000-0000-00009E080000}"/>
    <cellStyle name="樣式 79" xfId="2215" xr:uid="{00000000-0005-0000-0000-00009F080000}"/>
    <cellStyle name="樣式 8" xfId="2216" xr:uid="{00000000-0005-0000-0000-0000A0080000}"/>
    <cellStyle name="樣式 80" xfId="2217" xr:uid="{00000000-0005-0000-0000-0000A1080000}"/>
    <cellStyle name="樣式 81" xfId="2218" xr:uid="{00000000-0005-0000-0000-0000A2080000}"/>
    <cellStyle name="樣式 82" xfId="2219" xr:uid="{00000000-0005-0000-0000-0000A3080000}"/>
    <cellStyle name="樣式 83" xfId="2220" xr:uid="{00000000-0005-0000-0000-0000A4080000}"/>
    <cellStyle name="樣式 84" xfId="2221" xr:uid="{00000000-0005-0000-0000-0000A5080000}"/>
    <cellStyle name="樣式 85" xfId="2222" xr:uid="{00000000-0005-0000-0000-0000A6080000}"/>
    <cellStyle name="樣式 86" xfId="2223" xr:uid="{00000000-0005-0000-0000-0000A7080000}"/>
    <cellStyle name="樣式 87" xfId="2224" xr:uid="{00000000-0005-0000-0000-0000A8080000}"/>
    <cellStyle name="樣式 88" xfId="2225" xr:uid="{00000000-0005-0000-0000-0000A9080000}"/>
    <cellStyle name="樣式 89" xfId="2226" xr:uid="{00000000-0005-0000-0000-0000AA080000}"/>
    <cellStyle name="樣式 9" xfId="2227" xr:uid="{00000000-0005-0000-0000-0000AB080000}"/>
    <cellStyle name="樣式 90" xfId="2228" xr:uid="{00000000-0005-0000-0000-0000AC080000}"/>
    <cellStyle name="樣式 91" xfId="2229" xr:uid="{00000000-0005-0000-0000-0000AD080000}"/>
    <cellStyle name="樣式 92" xfId="2230" xr:uid="{00000000-0005-0000-0000-0000AE080000}"/>
    <cellStyle name="樣式 93" xfId="2231" xr:uid="{00000000-0005-0000-0000-0000AF080000}"/>
    <cellStyle name="樣式 94" xfId="2232" xr:uid="{00000000-0005-0000-0000-0000B0080000}"/>
    <cellStyle name="樣式 95" xfId="2233" xr:uid="{00000000-0005-0000-0000-0000B1080000}"/>
    <cellStyle name="樣式 96" xfId="2234" xr:uid="{00000000-0005-0000-0000-0000B2080000}"/>
    <cellStyle name="樣式 97" xfId="2235" xr:uid="{00000000-0005-0000-0000-0000B3080000}"/>
    <cellStyle name="樣式 98" xfId="2236" xr:uid="{00000000-0005-0000-0000-0000B4080000}"/>
    <cellStyle name="樣式 99" xfId="2237" xr:uid="{00000000-0005-0000-0000-0000B5080000}"/>
    <cellStyle name="樣式 99 2" xfId="2286" xr:uid="{CCEBEECC-1344-4145-971B-72BD275F6E5E}"/>
    <cellStyle name="樣式 99 2 2" xfId="2402" xr:uid="{0C1E75D1-9D87-40E4-ABF3-AEF3C130AE59}"/>
    <cellStyle name="樣式 99 2 2 2" xfId="3246" xr:uid="{F43CA091-7079-4A5B-9B2E-7F1606291E26}"/>
    <cellStyle name="樣式 99 2 2 2 2" xfId="3601" xr:uid="{B1CD7D16-1835-4649-83AE-2DC45932B578}"/>
    <cellStyle name="樣式 99 2 2 3" xfId="3599" xr:uid="{E44D866A-2EB2-4D44-B067-B0441FBEA572}"/>
    <cellStyle name="樣式 99 2 2 4" xfId="3981" xr:uid="{B7956521-2D6F-4EEE-802D-5EA387F1B8A5}"/>
    <cellStyle name="樣式 99 2 2 5" xfId="2772" xr:uid="{9F97E1D3-CC79-4E11-AF4D-267F5BA7267C}"/>
    <cellStyle name="樣式 99 2 3" xfId="2717" xr:uid="{3867D724-3EC1-4ECB-8D6E-3CB93397D6B0}"/>
    <cellStyle name="樣式 99 2 3 2" xfId="3809" xr:uid="{7A501A5E-1FC7-4FEC-AB52-3163F7AAE394}"/>
    <cellStyle name="樣式 99 2 3 3" xfId="3927" xr:uid="{ABF8102E-42FA-4ADE-BF0C-CF6608D0AE67}"/>
    <cellStyle name="樣式 99 2 4" xfId="2997" xr:uid="{48961DC8-2FDB-4B24-99BC-47F7ECA072DC}"/>
    <cellStyle name="樣式 99 2 4 2" xfId="3417" xr:uid="{806B1E39-0E3E-4F0E-9867-2E6A0B3A409F}"/>
    <cellStyle name="樣式 99 2 4 3" xfId="4035" xr:uid="{E9B9604C-BD32-444A-BB73-34DFA59A37C6}"/>
    <cellStyle name="樣式 99 2 5" xfId="3506" xr:uid="{CB5E26D5-F804-4A77-8148-FD5F557ED84F}"/>
    <cellStyle name="樣式 99 2 6" xfId="2849" xr:uid="{0D36481B-4D88-400A-A728-81D379CE0A96}"/>
    <cellStyle name="樣式 99 2 7" xfId="3873" xr:uid="{79A41900-7FDC-4238-8E26-CCC9AF65FE24}"/>
    <cellStyle name="樣式 99 2 8" xfId="2654" xr:uid="{8847A0D7-D427-4295-8C9C-93ED3CE6A9FE}"/>
    <cellStyle name="樣式 99 3" xfId="2532" xr:uid="{B751D071-7AB8-4C49-8F31-3723AF454B39}"/>
    <cellStyle name="樣式 99 3 2" xfId="2955" xr:uid="{E4743BCC-D5AB-4681-A20F-812F1CF412E3}"/>
    <cellStyle name="樣式 99 3 3" xfId="3636" xr:uid="{581B3814-449C-47F1-B72E-5F2AF3EE82CA}"/>
    <cellStyle name="樣式 99 3 4" xfId="2812" xr:uid="{8748167E-0B97-4A2C-A767-2641663E8574}"/>
    <cellStyle name="樣式 99 4" xfId="2925" xr:uid="{FE241FC0-0430-4F62-A51C-A8C11EE88E97}"/>
    <cellStyle name="一般 2" xfId="1" xr:uid="{00000000-0005-0000-0000-0000B6080000}"/>
    <cellStyle name="一般 2 2" xfId="2238" xr:uid="{00000000-0005-0000-0000-0000B7080000}"/>
    <cellStyle name="一般 2 2 2" xfId="2459" xr:uid="{58140D39-8903-425C-8744-AF679AF66659}"/>
    <cellStyle name="一般 2 2 3" xfId="2533" xr:uid="{68C3638A-9DAD-42D6-B3BC-20D192F267D0}"/>
    <cellStyle name="一般 2 2 4" xfId="2931" xr:uid="{43525EDA-3CB2-45CE-8608-B284566BF63B}"/>
    <cellStyle name="一般 2 2 5" xfId="2417" xr:uid="{6D88C50C-14F7-4388-A35C-E7EA2FB9DE9D}"/>
    <cellStyle name="一般 2 3" xfId="2239" xr:uid="{00000000-0005-0000-0000-0000B8080000}"/>
    <cellStyle name="一般 2 3 2" xfId="2379" xr:uid="{5370F1D5-51BD-4149-A6F3-A57C211BE9EA}"/>
    <cellStyle name="一般 2 3 2 2" xfId="2718" xr:uid="{CD3F6984-2451-4953-A29C-AD2DA3CB8606}"/>
    <cellStyle name="一般 2 3 2 3" xfId="2959" xr:uid="{73BF1383-568F-4D14-A6A6-CFC950AE1C97}"/>
    <cellStyle name="一般 2 3 2 4" xfId="2465" xr:uid="{03D50274-4477-4EF7-AFBE-48FC44442046}"/>
    <cellStyle name="一般 2 3 3" xfId="2937" xr:uid="{35039BBB-428F-46BB-81A5-1C8C596EEF3A}"/>
    <cellStyle name="一般 2 4" xfId="2246" xr:uid="{00000000-0005-0000-0000-0000B9080000}"/>
    <cellStyle name="一般 2 4 2" xfId="2677" xr:uid="{56398EB1-410D-4F29-AB75-6321B2DB6068}"/>
    <cellStyle name="一般 2 4 2 2" xfId="3206" xr:uid="{EE22539C-6032-49DE-A660-13C9DC5AA035}"/>
    <cellStyle name="一般 2 4 3" xfId="3129" xr:uid="{C2AC52AF-3CA5-430F-8FA5-A8D97AEE8162}"/>
    <cellStyle name="一般 2 5" xfId="2305" xr:uid="{E790B2EB-D340-42C3-ABB3-62D4D8E8642E}"/>
    <cellStyle name="一般 2 5 2" xfId="2716" xr:uid="{5482474A-871D-4F6E-B5FF-D7C3C5256564}"/>
    <cellStyle name="一般 2 5 2 2" xfId="3207" xr:uid="{3F87D848-9351-44A0-BC93-316E0CEEACBB}"/>
    <cellStyle name="一般 2 5 2 3" xfId="2956" xr:uid="{72BC66E1-40D8-4B27-AB53-FA522B3F02BD}"/>
    <cellStyle name="一般 2 5 3" xfId="2438" xr:uid="{5B82EE87-7D51-4FD9-B077-2FA7A15EF589}"/>
    <cellStyle name="一般 2 6" xfId="2408" xr:uid="{075460AF-11A4-48FD-8BAD-3D4D54DE1111}"/>
    <cellStyle name="一般 2 6 2" xfId="3208" xr:uid="{34A9DAF8-8192-43B3-BA03-03878E50F76C}"/>
    <cellStyle name="一般 2 6 3" xfId="3275" xr:uid="{91AB6678-8A0B-45B5-A61D-D445E5CE4E54}"/>
    <cellStyle name="一般 2 6 4" xfId="2928" xr:uid="{E5BDC01C-0CA8-47BD-9910-67E13A0D36D6}"/>
    <cellStyle name="一般 2 7" xfId="2954" xr:uid="{C5CD3198-5DE7-477B-9516-431FBF07A2C0}"/>
    <cellStyle name="一般 2 7 2" xfId="3205" xr:uid="{E0B37998-F79D-42D6-BD87-F47FDDC14DAE}"/>
    <cellStyle name="一般 2 8" xfId="2414" xr:uid="{38A55151-6F23-424B-B969-D992CF99220F}"/>
    <cellStyle name="一般 3" xfId="2240" xr:uid="{00000000-0005-0000-0000-0000BA080000}"/>
    <cellStyle name="一般 3 2" xfId="2463" xr:uid="{1493E190-36EB-4923-AB90-E63006953ACD}"/>
    <cellStyle name="一般 4" xfId="2241" xr:uid="{00000000-0005-0000-0000-0000BB080000}"/>
    <cellStyle name="一般 4 2" xfId="3209" xr:uid="{3CCA0B16-854B-4CE6-AB6E-34C7549FD511}"/>
    <cellStyle name="一般_#572025 -- 訂料 PO" xfId="2410" xr:uid="{C0EC002A-1EE7-4968-A701-2C983204F3C3}"/>
    <cellStyle name="믅됞 [0.00]_PRODUCT DETAIL Q1" xfId="2058" xr:uid="{00000000-0005-0000-0000-0000C4080000}"/>
    <cellStyle name="믅됞_PRODUCT DETAIL Q1" xfId="2059" xr:uid="{00000000-0005-0000-0000-0000C5080000}"/>
    <cellStyle name="백분율_95" xfId="2060" xr:uid="{00000000-0005-0000-0000-0000C6080000}"/>
    <cellStyle name="中等" xfId="2457" xr:uid="{702FB107-EC01-4157-A5A5-EAC8080D658A}"/>
    <cellStyle name="中等 2" xfId="3039" xr:uid="{9B99D153-2012-4FD1-964B-B7F0C86DAFA7}"/>
    <cellStyle name="注释" xfId="2242" xr:uid="{00000000-0005-0000-0000-0000C7080000}"/>
    <cellStyle name="注释 2" xfId="2381" xr:uid="{DC5D0F32-7F1D-403B-B51B-5ED5C5D22BB0}"/>
    <cellStyle name="注释 2 2" xfId="2856" xr:uid="{CDFA75E8-CA0A-43C4-85E6-26A8153376FA}"/>
    <cellStyle name="注释 2 2 2" xfId="3330" xr:uid="{86D5F052-D1E7-407C-982E-E7F2660F243C}"/>
    <cellStyle name="注释 2 2 3" xfId="3791" xr:uid="{B072EB49-BB85-45EA-8BA0-2DC2238CD137}"/>
    <cellStyle name="注释 2 3" xfId="3339" xr:uid="{5B49857C-835C-4490-9997-45A05E3D4CE7}"/>
    <cellStyle name="注释 3" xfId="2675" xr:uid="{A54DD7AE-2C68-4A91-9DCD-B22A7EA99A0C}"/>
    <cellStyle name="注释 3 2" xfId="3210" xr:uid="{5AA039D3-6E4D-4520-8061-DA32AC8EFA0E}"/>
    <cellStyle name="注释 3 3" xfId="3328" xr:uid="{35470794-9CA0-48BB-A850-3DCD35B62A36}"/>
    <cellStyle name="注释 3 4" xfId="3740" xr:uid="{4CE1CBF2-8143-4DAF-871F-E53B63BD9D21}"/>
    <cellStyle name="注释 4" xfId="3266" xr:uid="{685B3F21-DD1C-4DA8-8DF1-31DB513BF722}"/>
    <cellStyle name="注释 4 2" xfId="3329" xr:uid="{4741538C-F3A9-40D4-BFEC-364CEE0E9366}"/>
    <cellStyle name="注释 4 3" xfId="3763" xr:uid="{C5C51C4E-2EEB-48A7-8EAF-023C6CAD1B02}"/>
    <cellStyle name="注释 5" xfId="3355" xr:uid="{59C8116B-4CAA-4E25-98B0-EFC3AF9ED226}"/>
    <cellStyle name="뷭?_BOOKSHIP" xfId="2061" xr:uid="{00000000-0005-0000-0000-0000C8080000}"/>
    <cellStyle name="쉼표_Col-32-0907A ( I 42506 OI -3015pc ) USA Draft 1" xfId="2071" xr:uid="{00000000-0005-0000-0000-0000C9080000}"/>
    <cellStyle name="제목" xfId="2079" xr:uid="{00000000-0005-0000-0000-0000CA080000}"/>
    <cellStyle name="지정되지 않음" xfId="2080" xr:uid="{00000000-0005-0000-0000-0000CB080000}"/>
    <cellStyle name="콤냡?&lt;_x000f_$??:_x0009_`1_1 " xfId="2082" xr:uid="{00000000-0005-0000-0000-0000CC080000}"/>
    <cellStyle name="콤마 [0]_ 4차선적" xfId="2083" xr:uid="{00000000-0005-0000-0000-0000CD080000}"/>
    <cellStyle name="콤마_ 4Ĩ선적" xfId="2084" xr:uid="{00000000-0005-0000-0000-0000CE080000}"/>
    <cellStyle name="통화 [0]_1202" xfId="2085" xr:uid="{00000000-0005-0000-0000-0000CF080000}"/>
    <cellStyle name="통화_1202" xfId="2086" xr:uid="{00000000-0005-0000-0000-0000D0080000}"/>
    <cellStyle name="표준_(정보부문)월별인원계획" xfId="2087" xr:uid="{00000000-0005-0000-0000-0000D108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114301</xdr:colOff>
      <xdr:row>2</xdr:row>
      <xdr:rowOff>152401</xdr:rowOff>
    </xdr:from>
    <xdr:to>
      <xdr:col>7</xdr:col>
      <xdr:colOff>320040</xdr:colOff>
      <xdr:row>9</xdr:row>
      <xdr:rowOff>113685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64FA95-8330-248B-5E74-74B437A71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1" y="617221"/>
          <a:ext cx="1501139" cy="1835804"/>
        </a:xfrm>
        <a:prstGeom prst="rect">
          <a:avLst/>
        </a:prstGeom>
      </xdr:spPr>
    </xdr:pic>
    <xdr:clientData/>
  </xdr:twoCellAnchor>
  <xdr:twoCellAnchor editAs="oneCell">
    <xdr:from>
      <xdr:col>7</xdr:col>
      <xdr:colOff>487680</xdr:colOff>
      <xdr:row>3</xdr:row>
      <xdr:rowOff>7620</xdr:rowOff>
    </xdr:from>
    <xdr:to>
      <xdr:col>9</xdr:col>
      <xdr:colOff>554842</xdr:colOff>
      <xdr:row>9</xdr:row>
      <xdr:rowOff>15240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6658216-FD5D-8E18-45D0-416E62C4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0980" y="708660"/>
          <a:ext cx="1606402" cy="164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74F4-AC63-4FE3-8739-967C4698DAF7}">
  <sheetPr>
    <pageSetUpPr fitToPage="1"/>
  </sheetPr>
  <dimension ref="A1:J56"/>
  <sheetViews>
    <sheetView tabSelected="1" view="pageBreakPreview" zoomScaleNormal="85" workbookViewId="0">
      <selection activeCell="C52" sqref="C52:J52"/>
    </sheetView>
  </sheetViews>
  <sheetFormatPr defaultColWidth="8.125" defaultRowHeight="19.5" customHeight="1"/>
  <cols>
    <col min="1" max="1" width="26.75" style="2" customWidth="1"/>
    <col min="2" max="2" width="26.25" style="2" customWidth="1"/>
    <col min="3" max="3" width="9.75" style="56" customWidth="1"/>
    <col min="4" max="4" width="7.875" style="56" customWidth="1"/>
    <col min="5" max="8" width="8.5" style="32" customWidth="1"/>
    <col min="9" max="9" width="11.75" style="61" customWidth="1"/>
    <col min="10" max="10" width="10" style="36" customWidth="1"/>
    <col min="11" max="11" width="8.5" style="2" customWidth="1"/>
    <col min="12" max="256" width="8.125" style="2"/>
    <col min="257" max="257" width="26.75" style="2" customWidth="1"/>
    <col min="258" max="258" width="26.25" style="2" customWidth="1"/>
    <col min="259" max="259" width="7" style="2" customWidth="1"/>
    <col min="260" max="260" width="9.75" style="2" customWidth="1"/>
    <col min="261" max="264" width="8.5" style="2" customWidth="1"/>
    <col min="265" max="265" width="11.75" style="2" customWidth="1"/>
    <col min="266" max="266" width="10" style="2" customWidth="1"/>
    <col min="267" max="267" width="8.5" style="2" customWidth="1"/>
    <col min="268" max="512" width="8.125" style="2"/>
    <col min="513" max="513" width="26.75" style="2" customWidth="1"/>
    <col min="514" max="514" width="26.25" style="2" customWidth="1"/>
    <col min="515" max="515" width="7" style="2" customWidth="1"/>
    <col min="516" max="516" width="9.75" style="2" customWidth="1"/>
    <col min="517" max="520" width="8.5" style="2" customWidth="1"/>
    <col min="521" max="521" width="11.75" style="2" customWidth="1"/>
    <col min="522" max="522" width="10" style="2" customWidth="1"/>
    <col min="523" max="523" width="8.5" style="2" customWidth="1"/>
    <col min="524" max="768" width="8.125" style="2"/>
    <col min="769" max="769" width="26.75" style="2" customWidth="1"/>
    <col min="770" max="770" width="26.25" style="2" customWidth="1"/>
    <col min="771" max="771" width="7" style="2" customWidth="1"/>
    <col min="772" max="772" width="9.75" style="2" customWidth="1"/>
    <col min="773" max="776" width="8.5" style="2" customWidth="1"/>
    <col min="777" max="777" width="11.75" style="2" customWidth="1"/>
    <col min="778" max="778" width="10" style="2" customWidth="1"/>
    <col min="779" max="779" width="8.5" style="2" customWidth="1"/>
    <col min="780" max="1024" width="8.125" style="2"/>
    <col min="1025" max="1025" width="26.75" style="2" customWidth="1"/>
    <col min="1026" max="1026" width="26.25" style="2" customWidth="1"/>
    <col min="1027" max="1027" width="7" style="2" customWidth="1"/>
    <col min="1028" max="1028" width="9.75" style="2" customWidth="1"/>
    <col min="1029" max="1032" width="8.5" style="2" customWidth="1"/>
    <col min="1033" max="1033" width="11.75" style="2" customWidth="1"/>
    <col min="1034" max="1034" width="10" style="2" customWidth="1"/>
    <col min="1035" max="1035" width="8.5" style="2" customWidth="1"/>
    <col min="1036" max="1280" width="8.125" style="2"/>
    <col min="1281" max="1281" width="26.75" style="2" customWidth="1"/>
    <col min="1282" max="1282" width="26.25" style="2" customWidth="1"/>
    <col min="1283" max="1283" width="7" style="2" customWidth="1"/>
    <col min="1284" max="1284" width="9.75" style="2" customWidth="1"/>
    <col min="1285" max="1288" width="8.5" style="2" customWidth="1"/>
    <col min="1289" max="1289" width="11.75" style="2" customWidth="1"/>
    <col min="1290" max="1290" width="10" style="2" customWidth="1"/>
    <col min="1291" max="1291" width="8.5" style="2" customWidth="1"/>
    <col min="1292" max="1536" width="8.125" style="2"/>
    <col min="1537" max="1537" width="26.75" style="2" customWidth="1"/>
    <col min="1538" max="1538" width="26.25" style="2" customWidth="1"/>
    <col min="1539" max="1539" width="7" style="2" customWidth="1"/>
    <col min="1540" max="1540" width="9.75" style="2" customWidth="1"/>
    <col min="1541" max="1544" width="8.5" style="2" customWidth="1"/>
    <col min="1545" max="1545" width="11.75" style="2" customWidth="1"/>
    <col min="1546" max="1546" width="10" style="2" customWidth="1"/>
    <col min="1547" max="1547" width="8.5" style="2" customWidth="1"/>
    <col min="1548" max="1792" width="8.125" style="2"/>
    <col min="1793" max="1793" width="26.75" style="2" customWidth="1"/>
    <col min="1794" max="1794" width="26.25" style="2" customWidth="1"/>
    <col min="1795" max="1795" width="7" style="2" customWidth="1"/>
    <col min="1796" max="1796" width="9.75" style="2" customWidth="1"/>
    <col min="1797" max="1800" width="8.5" style="2" customWidth="1"/>
    <col min="1801" max="1801" width="11.75" style="2" customWidth="1"/>
    <col min="1802" max="1802" width="10" style="2" customWidth="1"/>
    <col min="1803" max="1803" width="8.5" style="2" customWidth="1"/>
    <col min="1804" max="2048" width="8.125" style="2"/>
    <col min="2049" max="2049" width="26.75" style="2" customWidth="1"/>
    <col min="2050" max="2050" width="26.25" style="2" customWidth="1"/>
    <col min="2051" max="2051" width="7" style="2" customWidth="1"/>
    <col min="2052" max="2052" width="9.75" style="2" customWidth="1"/>
    <col min="2053" max="2056" width="8.5" style="2" customWidth="1"/>
    <col min="2057" max="2057" width="11.75" style="2" customWidth="1"/>
    <col min="2058" max="2058" width="10" style="2" customWidth="1"/>
    <col min="2059" max="2059" width="8.5" style="2" customWidth="1"/>
    <col min="2060" max="2304" width="8.125" style="2"/>
    <col min="2305" max="2305" width="26.75" style="2" customWidth="1"/>
    <col min="2306" max="2306" width="26.25" style="2" customWidth="1"/>
    <col min="2307" max="2307" width="7" style="2" customWidth="1"/>
    <col min="2308" max="2308" width="9.75" style="2" customWidth="1"/>
    <col min="2309" max="2312" width="8.5" style="2" customWidth="1"/>
    <col min="2313" max="2313" width="11.75" style="2" customWidth="1"/>
    <col min="2314" max="2314" width="10" style="2" customWidth="1"/>
    <col min="2315" max="2315" width="8.5" style="2" customWidth="1"/>
    <col min="2316" max="2560" width="8.125" style="2"/>
    <col min="2561" max="2561" width="26.75" style="2" customWidth="1"/>
    <col min="2562" max="2562" width="26.25" style="2" customWidth="1"/>
    <col min="2563" max="2563" width="7" style="2" customWidth="1"/>
    <col min="2564" max="2564" width="9.75" style="2" customWidth="1"/>
    <col min="2565" max="2568" width="8.5" style="2" customWidth="1"/>
    <col min="2569" max="2569" width="11.75" style="2" customWidth="1"/>
    <col min="2570" max="2570" width="10" style="2" customWidth="1"/>
    <col min="2571" max="2571" width="8.5" style="2" customWidth="1"/>
    <col min="2572" max="2816" width="8.125" style="2"/>
    <col min="2817" max="2817" width="26.75" style="2" customWidth="1"/>
    <col min="2818" max="2818" width="26.25" style="2" customWidth="1"/>
    <col min="2819" max="2819" width="7" style="2" customWidth="1"/>
    <col min="2820" max="2820" width="9.75" style="2" customWidth="1"/>
    <col min="2821" max="2824" width="8.5" style="2" customWidth="1"/>
    <col min="2825" max="2825" width="11.75" style="2" customWidth="1"/>
    <col min="2826" max="2826" width="10" style="2" customWidth="1"/>
    <col min="2827" max="2827" width="8.5" style="2" customWidth="1"/>
    <col min="2828" max="3072" width="8.125" style="2"/>
    <col min="3073" max="3073" width="26.75" style="2" customWidth="1"/>
    <col min="3074" max="3074" width="26.25" style="2" customWidth="1"/>
    <col min="3075" max="3075" width="7" style="2" customWidth="1"/>
    <col min="3076" max="3076" width="9.75" style="2" customWidth="1"/>
    <col min="3077" max="3080" width="8.5" style="2" customWidth="1"/>
    <col min="3081" max="3081" width="11.75" style="2" customWidth="1"/>
    <col min="3082" max="3082" width="10" style="2" customWidth="1"/>
    <col min="3083" max="3083" width="8.5" style="2" customWidth="1"/>
    <col min="3084" max="3328" width="8.125" style="2"/>
    <col min="3329" max="3329" width="26.75" style="2" customWidth="1"/>
    <col min="3330" max="3330" width="26.25" style="2" customWidth="1"/>
    <col min="3331" max="3331" width="7" style="2" customWidth="1"/>
    <col min="3332" max="3332" width="9.75" style="2" customWidth="1"/>
    <col min="3333" max="3336" width="8.5" style="2" customWidth="1"/>
    <col min="3337" max="3337" width="11.75" style="2" customWidth="1"/>
    <col min="3338" max="3338" width="10" style="2" customWidth="1"/>
    <col min="3339" max="3339" width="8.5" style="2" customWidth="1"/>
    <col min="3340" max="3584" width="8.125" style="2"/>
    <col min="3585" max="3585" width="26.75" style="2" customWidth="1"/>
    <col min="3586" max="3586" width="26.25" style="2" customWidth="1"/>
    <col min="3587" max="3587" width="7" style="2" customWidth="1"/>
    <col min="3588" max="3588" width="9.75" style="2" customWidth="1"/>
    <col min="3589" max="3592" width="8.5" style="2" customWidth="1"/>
    <col min="3593" max="3593" width="11.75" style="2" customWidth="1"/>
    <col min="3594" max="3594" width="10" style="2" customWidth="1"/>
    <col min="3595" max="3595" width="8.5" style="2" customWidth="1"/>
    <col min="3596" max="3840" width="8.125" style="2"/>
    <col min="3841" max="3841" width="26.75" style="2" customWidth="1"/>
    <col min="3842" max="3842" width="26.25" style="2" customWidth="1"/>
    <col min="3843" max="3843" width="7" style="2" customWidth="1"/>
    <col min="3844" max="3844" width="9.75" style="2" customWidth="1"/>
    <col min="3845" max="3848" width="8.5" style="2" customWidth="1"/>
    <col min="3849" max="3849" width="11.75" style="2" customWidth="1"/>
    <col min="3850" max="3850" width="10" style="2" customWidth="1"/>
    <col min="3851" max="3851" width="8.5" style="2" customWidth="1"/>
    <col min="3852" max="4096" width="8.125" style="2"/>
    <col min="4097" max="4097" width="26.75" style="2" customWidth="1"/>
    <col min="4098" max="4098" width="26.25" style="2" customWidth="1"/>
    <col min="4099" max="4099" width="7" style="2" customWidth="1"/>
    <col min="4100" max="4100" width="9.75" style="2" customWidth="1"/>
    <col min="4101" max="4104" width="8.5" style="2" customWidth="1"/>
    <col min="4105" max="4105" width="11.75" style="2" customWidth="1"/>
    <col min="4106" max="4106" width="10" style="2" customWidth="1"/>
    <col min="4107" max="4107" width="8.5" style="2" customWidth="1"/>
    <col min="4108" max="4352" width="8.125" style="2"/>
    <col min="4353" max="4353" width="26.75" style="2" customWidth="1"/>
    <col min="4354" max="4354" width="26.25" style="2" customWidth="1"/>
    <col min="4355" max="4355" width="7" style="2" customWidth="1"/>
    <col min="4356" max="4356" width="9.75" style="2" customWidth="1"/>
    <col min="4357" max="4360" width="8.5" style="2" customWidth="1"/>
    <col min="4361" max="4361" width="11.75" style="2" customWidth="1"/>
    <col min="4362" max="4362" width="10" style="2" customWidth="1"/>
    <col min="4363" max="4363" width="8.5" style="2" customWidth="1"/>
    <col min="4364" max="4608" width="8.125" style="2"/>
    <col min="4609" max="4609" width="26.75" style="2" customWidth="1"/>
    <col min="4610" max="4610" width="26.25" style="2" customWidth="1"/>
    <col min="4611" max="4611" width="7" style="2" customWidth="1"/>
    <col min="4612" max="4612" width="9.75" style="2" customWidth="1"/>
    <col min="4613" max="4616" width="8.5" style="2" customWidth="1"/>
    <col min="4617" max="4617" width="11.75" style="2" customWidth="1"/>
    <col min="4618" max="4618" width="10" style="2" customWidth="1"/>
    <col min="4619" max="4619" width="8.5" style="2" customWidth="1"/>
    <col min="4620" max="4864" width="8.125" style="2"/>
    <col min="4865" max="4865" width="26.75" style="2" customWidth="1"/>
    <col min="4866" max="4866" width="26.25" style="2" customWidth="1"/>
    <col min="4867" max="4867" width="7" style="2" customWidth="1"/>
    <col min="4868" max="4868" width="9.75" style="2" customWidth="1"/>
    <col min="4869" max="4872" width="8.5" style="2" customWidth="1"/>
    <col min="4873" max="4873" width="11.75" style="2" customWidth="1"/>
    <col min="4874" max="4874" width="10" style="2" customWidth="1"/>
    <col min="4875" max="4875" width="8.5" style="2" customWidth="1"/>
    <col min="4876" max="5120" width="8.125" style="2"/>
    <col min="5121" max="5121" width="26.75" style="2" customWidth="1"/>
    <col min="5122" max="5122" width="26.25" style="2" customWidth="1"/>
    <col min="5123" max="5123" width="7" style="2" customWidth="1"/>
    <col min="5124" max="5124" width="9.75" style="2" customWidth="1"/>
    <col min="5125" max="5128" width="8.5" style="2" customWidth="1"/>
    <col min="5129" max="5129" width="11.75" style="2" customWidth="1"/>
    <col min="5130" max="5130" width="10" style="2" customWidth="1"/>
    <col min="5131" max="5131" width="8.5" style="2" customWidth="1"/>
    <col min="5132" max="5376" width="8.125" style="2"/>
    <col min="5377" max="5377" width="26.75" style="2" customWidth="1"/>
    <col min="5378" max="5378" width="26.25" style="2" customWidth="1"/>
    <col min="5379" max="5379" width="7" style="2" customWidth="1"/>
    <col min="5380" max="5380" width="9.75" style="2" customWidth="1"/>
    <col min="5381" max="5384" width="8.5" style="2" customWidth="1"/>
    <col min="5385" max="5385" width="11.75" style="2" customWidth="1"/>
    <col min="5386" max="5386" width="10" style="2" customWidth="1"/>
    <col min="5387" max="5387" width="8.5" style="2" customWidth="1"/>
    <col min="5388" max="5632" width="8.125" style="2"/>
    <col min="5633" max="5633" width="26.75" style="2" customWidth="1"/>
    <col min="5634" max="5634" width="26.25" style="2" customWidth="1"/>
    <col min="5635" max="5635" width="7" style="2" customWidth="1"/>
    <col min="5636" max="5636" width="9.75" style="2" customWidth="1"/>
    <col min="5637" max="5640" width="8.5" style="2" customWidth="1"/>
    <col min="5641" max="5641" width="11.75" style="2" customWidth="1"/>
    <col min="5642" max="5642" width="10" style="2" customWidth="1"/>
    <col min="5643" max="5643" width="8.5" style="2" customWidth="1"/>
    <col min="5644" max="5888" width="8.125" style="2"/>
    <col min="5889" max="5889" width="26.75" style="2" customWidth="1"/>
    <col min="5890" max="5890" width="26.25" style="2" customWidth="1"/>
    <col min="5891" max="5891" width="7" style="2" customWidth="1"/>
    <col min="5892" max="5892" width="9.75" style="2" customWidth="1"/>
    <col min="5893" max="5896" width="8.5" style="2" customWidth="1"/>
    <col min="5897" max="5897" width="11.75" style="2" customWidth="1"/>
    <col min="5898" max="5898" width="10" style="2" customWidth="1"/>
    <col min="5899" max="5899" width="8.5" style="2" customWidth="1"/>
    <col min="5900" max="6144" width="8.125" style="2"/>
    <col min="6145" max="6145" width="26.75" style="2" customWidth="1"/>
    <col min="6146" max="6146" width="26.25" style="2" customWidth="1"/>
    <col min="6147" max="6147" width="7" style="2" customWidth="1"/>
    <col min="6148" max="6148" width="9.75" style="2" customWidth="1"/>
    <col min="6149" max="6152" width="8.5" style="2" customWidth="1"/>
    <col min="6153" max="6153" width="11.75" style="2" customWidth="1"/>
    <col min="6154" max="6154" width="10" style="2" customWidth="1"/>
    <col min="6155" max="6155" width="8.5" style="2" customWidth="1"/>
    <col min="6156" max="6400" width="8.125" style="2"/>
    <col min="6401" max="6401" width="26.75" style="2" customWidth="1"/>
    <col min="6402" max="6402" width="26.25" style="2" customWidth="1"/>
    <col min="6403" max="6403" width="7" style="2" customWidth="1"/>
    <col min="6404" max="6404" width="9.75" style="2" customWidth="1"/>
    <col min="6405" max="6408" width="8.5" style="2" customWidth="1"/>
    <col min="6409" max="6409" width="11.75" style="2" customWidth="1"/>
    <col min="6410" max="6410" width="10" style="2" customWidth="1"/>
    <col min="6411" max="6411" width="8.5" style="2" customWidth="1"/>
    <col min="6412" max="6656" width="8.125" style="2"/>
    <col min="6657" max="6657" width="26.75" style="2" customWidth="1"/>
    <col min="6658" max="6658" width="26.25" style="2" customWidth="1"/>
    <col min="6659" max="6659" width="7" style="2" customWidth="1"/>
    <col min="6660" max="6660" width="9.75" style="2" customWidth="1"/>
    <col min="6661" max="6664" width="8.5" style="2" customWidth="1"/>
    <col min="6665" max="6665" width="11.75" style="2" customWidth="1"/>
    <col min="6666" max="6666" width="10" style="2" customWidth="1"/>
    <col min="6667" max="6667" width="8.5" style="2" customWidth="1"/>
    <col min="6668" max="6912" width="8.125" style="2"/>
    <col min="6913" max="6913" width="26.75" style="2" customWidth="1"/>
    <col min="6914" max="6914" width="26.25" style="2" customWidth="1"/>
    <col min="6915" max="6915" width="7" style="2" customWidth="1"/>
    <col min="6916" max="6916" width="9.75" style="2" customWidth="1"/>
    <col min="6917" max="6920" width="8.5" style="2" customWidth="1"/>
    <col min="6921" max="6921" width="11.75" style="2" customWidth="1"/>
    <col min="6922" max="6922" width="10" style="2" customWidth="1"/>
    <col min="6923" max="6923" width="8.5" style="2" customWidth="1"/>
    <col min="6924" max="7168" width="8.125" style="2"/>
    <col min="7169" max="7169" width="26.75" style="2" customWidth="1"/>
    <col min="7170" max="7170" width="26.25" style="2" customWidth="1"/>
    <col min="7171" max="7171" width="7" style="2" customWidth="1"/>
    <col min="7172" max="7172" width="9.75" style="2" customWidth="1"/>
    <col min="7173" max="7176" width="8.5" style="2" customWidth="1"/>
    <col min="7177" max="7177" width="11.75" style="2" customWidth="1"/>
    <col min="7178" max="7178" width="10" style="2" customWidth="1"/>
    <col min="7179" max="7179" width="8.5" style="2" customWidth="1"/>
    <col min="7180" max="7424" width="8.125" style="2"/>
    <col min="7425" max="7425" width="26.75" style="2" customWidth="1"/>
    <col min="7426" max="7426" width="26.25" style="2" customWidth="1"/>
    <col min="7427" max="7427" width="7" style="2" customWidth="1"/>
    <col min="7428" max="7428" width="9.75" style="2" customWidth="1"/>
    <col min="7429" max="7432" width="8.5" style="2" customWidth="1"/>
    <col min="7433" max="7433" width="11.75" style="2" customWidth="1"/>
    <col min="7434" max="7434" width="10" style="2" customWidth="1"/>
    <col min="7435" max="7435" width="8.5" style="2" customWidth="1"/>
    <col min="7436" max="7680" width="8.125" style="2"/>
    <col min="7681" max="7681" width="26.75" style="2" customWidth="1"/>
    <col min="7682" max="7682" width="26.25" style="2" customWidth="1"/>
    <col min="7683" max="7683" width="7" style="2" customWidth="1"/>
    <col min="7684" max="7684" width="9.75" style="2" customWidth="1"/>
    <col min="7685" max="7688" width="8.5" style="2" customWidth="1"/>
    <col min="7689" max="7689" width="11.75" style="2" customWidth="1"/>
    <col min="7690" max="7690" width="10" style="2" customWidth="1"/>
    <col min="7691" max="7691" width="8.5" style="2" customWidth="1"/>
    <col min="7692" max="7936" width="8.125" style="2"/>
    <col min="7937" max="7937" width="26.75" style="2" customWidth="1"/>
    <col min="7938" max="7938" width="26.25" style="2" customWidth="1"/>
    <col min="7939" max="7939" width="7" style="2" customWidth="1"/>
    <col min="7940" max="7940" width="9.75" style="2" customWidth="1"/>
    <col min="7941" max="7944" width="8.5" style="2" customWidth="1"/>
    <col min="7945" max="7945" width="11.75" style="2" customWidth="1"/>
    <col min="7946" max="7946" width="10" style="2" customWidth="1"/>
    <col min="7947" max="7947" width="8.5" style="2" customWidth="1"/>
    <col min="7948" max="8192" width="8.125" style="2"/>
    <col min="8193" max="8193" width="26.75" style="2" customWidth="1"/>
    <col min="8194" max="8194" width="26.25" style="2" customWidth="1"/>
    <col min="8195" max="8195" width="7" style="2" customWidth="1"/>
    <col min="8196" max="8196" width="9.75" style="2" customWidth="1"/>
    <col min="8197" max="8200" width="8.5" style="2" customWidth="1"/>
    <col min="8201" max="8201" width="11.75" style="2" customWidth="1"/>
    <col min="8202" max="8202" width="10" style="2" customWidth="1"/>
    <col min="8203" max="8203" width="8.5" style="2" customWidth="1"/>
    <col min="8204" max="8448" width="8.125" style="2"/>
    <col min="8449" max="8449" width="26.75" style="2" customWidth="1"/>
    <col min="8450" max="8450" width="26.25" style="2" customWidth="1"/>
    <col min="8451" max="8451" width="7" style="2" customWidth="1"/>
    <col min="8452" max="8452" width="9.75" style="2" customWidth="1"/>
    <col min="8453" max="8456" width="8.5" style="2" customWidth="1"/>
    <col min="8457" max="8457" width="11.75" style="2" customWidth="1"/>
    <col min="8458" max="8458" width="10" style="2" customWidth="1"/>
    <col min="8459" max="8459" width="8.5" style="2" customWidth="1"/>
    <col min="8460" max="8704" width="8.125" style="2"/>
    <col min="8705" max="8705" width="26.75" style="2" customWidth="1"/>
    <col min="8706" max="8706" width="26.25" style="2" customWidth="1"/>
    <col min="8707" max="8707" width="7" style="2" customWidth="1"/>
    <col min="8708" max="8708" width="9.75" style="2" customWidth="1"/>
    <col min="8709" max="8712" width="8.5" style="2" customWidth="1"/>
    <col min="8713" max="8713" width="11.75" style="2" customWidth="1"/>
    <col min="8714" max="8714" width="10" style="2" customWidth="1"/>
    <col min="8715" max="8715" width="8.5" style="2" customWidth="1"/>
    <col min="8716" max="8960" width="8.125" style="2"/>
    <col min="8961" max="8961" width="26.75" style="2" customWidth="1"/>
    <col min="8962" max="8962" width="26.25" style="2" customWidth="1"/>
    <col min="8963" max="8963" width="7" style="2" customWidth="1"/>
    <col min="8964" max="8964" width="9.75" style="2" customWidth="1"/>
    <col min="8965" max="8968" width="8.5" style="2" customWidth="1"/>
    <col min="8969" max="8969" width="11.75" style="2" customWidth="1"/>
    <col min="8970" max="8970" width="10" style="2" customWidth="1"/>
    <col min="8971" max="8971" width="8.5" style="2" customWidth="1"/>
    <col min="8972" max="9216" width="8.125" style="2"/>
    <col min="9217" max="9217" width="26.75" style="2" customWidth="1"/>
    <col min="9218" max="9218" width="26.25" style="2" customWidth="1"/>
    <col min="9219" max="9219" width="7" style="2" customWidth="1"/>
    <col min="9220" max="9220" width="9.75" style="2" customWidth="1"/>
    <col min="9221" max="9224" width="8.5" style="2" customWidth="1"/>
    <col min="9225" max="9225" width="11.75" style="2" customWidth="1"/>
    <col min="9226" max="9226" width="10" style="2" customWidth="1"/>
    <col min="9227" max="9227" width="8.5" style="2" customWidth="1"/>
    <col min="9228" max="9472" width="8.125" style="2"/>
    <col min="9473" max="9473" width="26.75" style="2" customWidth="1"/>
    <col min="9474" max="9474" width="26.25" style="2" customWidth="1"/>
    <col min="9475" max="9475" width="7" style="2" customWidth="1"/>
    <col min="9476" max="9476" width="9.75" style="2" customWidth="1"/>
    <col min="9477" max="9480" width="8.5" style="2" customWidth="1"/>
    <col min="9481" max="9481" width="11.75" style="2" customWidth="1"/>
    <col min="9482" max="9482" width="10" style="2" customWidth="1"/>
    <col min="9483" max="9483" width="8.5" style="2" customWidth="1"/>
    <col min="9484" max="9728" width="8.125" style="2"/>
    <col min="9729" max="9729" width="26.75" style="2" customWidth="1"/>
    <col min="9730" max="9730" width="26.25" style="2" customWidth="1"/>
    <col min="9731" max="9731" width="7" style="2" customWidth="1"/>
    <col min="9732" max="9732" width="9.75" style="2" customWidth="1"/>
    <col min="9733" max="9736" width="8.5" style="2" customWidth="1"/>
    <col min="9737" max="9737" width="11.75" style="2" customWidth="1"/>
    <col min="9738" max="9738" width="10" style="2" customWidth="1"/>
    <col min="9739" max="9739" width="8.5" style="2" customWidth="1"/>
    <col min="9740" max="9984" width="8.125" style="2"/>
    <col min="9985" max="9985" width="26.75" style="2" customWidth="1"/>
    <col min="9986" max="9986" width="26.25" style="2" customWidth="1"/>
    <col min="9987" max="9987" width="7" style="2" customWidth="1"/>
    <col min="9988" max="9988" width="9.75" style="2" customWidth="1"/>
    <col min="9989" max="9992" width="8.5" style="2" customWidth="1"/>
    <col min="9993" max="9993" width="11.75" style="2" customWidth="1"/>
    <col min="9994" max="9994" width="10" style="2" customWidth="1"/>
    <col min="9995" max="9995" width="8.5" style="2" customWidth="1"/>
    <col min="9996" max="10240" width="8.125" style="2"/>
    <col min="10241" max="10241" width="26.75" style="2" customWidth="1"/>
    <col min="10242" max="10242" width="26.25" style="2" customWidth="1"/>
    <col min="10243" max="10243" width="7" style="2" customWidth="1"/>
    <col min="10244" max="10244" width="9.75" style="2" customWidth="1"/>
    <col min="10245" max="10248" width="8.5" style="2" customWidth="1"/>
    <col min="10249" max="10249" width="11.75" style="2" customWidth="1"/>
    <col min="10250" max="10250" width="10" style="2" customWidth="1"/>
    <col min="10251" max="10251" width="8.5" style="2" customWidth="1"/>
    <col min="10252" max="10496" width="8.125" style="2"/>
    <col min="10497" max="10497" width="26.75" style="2" customWidth="1"/>
    <col min="10498" max="10498" width="26.25" style="2" customWidth="1"/>
    <col min="10499" max="10499" width="7" style="2" customWidth="1"/>
    <col min="10500" max="10500" width="9.75" style="2" customWidth="1"/>
    <col min="10501" max="10504" width="8.5" style="2" customWidth="1"/>
    <col min="10505" max="10505" width="11.75" style="2" customWidth="1"/>
    <col min="10506" max="10506" width="10" style="2" customWidth="1"/>
    <col min="10507" max="10507" width="8.5" style="2" customWidth="1"/>
    <col min="10508" max="10752" width="8.125" style="2"/>
    <col min="10753" max="10753" width="26.75" style="2" customWidth="1"/>
    <col min="10754" max="10754" width="26.25" style="2" customWidth="1"/>
    <col min="10755" max="10755" width="7" style="2" customWidth="1"/>
    <col min="10756" max="10756" width="9.75" style="2" customWidth="1"/>
    <col min="10757" max="10760" width="8.5" style="2" customWidth="1"/>
    <col min="10761" max="10761" width="11.75" style="2" customWidth="1"/>
    <col min="10762" max="10762" width="10" style="2" customWidth="1"/>
    <col min="10763" max="10763" width="8.5" style="2" customWidth="1"/>
    <col min="10764" max="11008" width="8.125" style="2"/>
    <col min="11009" max="11009" width="26.75" style="2" customWidth="1"/>
    <col min="11010" max="11010" width="26.25" style="2" customWidth="1"/>
    <col min="11011" max="11011" width="7" style="2" customWidth="1"/>
    <col min="11012" max="11012" width="9.75" style="2" customWidth="1"/>
    <col min="11013" max="11016" width="8.5" style="2" customWidth="1"/>
    <col min="11017" max="11017" width="11.75" style="2" customWidth="1"/>
    <col min="11018" max="11018" width="10" style="2" customWidth="1"/>
    <col min="11019" max="11019" width="8.5" style="2" customWidth="1"/>
    <col min="11020" max="11264" width="8.125" style="2"/>
    <col min="11265" max="11265" width="26.75" style="2" customWidth="1"/>
    <col min="11266" max="11266" width="26.25" style="2" customWidth="1"/>
    <col min="11267" max="11267" width="7" style="2" customWidth="1"/>
    <col min="11268" max="11268" width="9.75" style="2" customWidth="1"/>
    <col min="11269" max="11272" width="8.5" style="2" customWidth="1"/>
    <col min="11273" max="11273" width="11.75" style="2" customWidth="1"/>
    <col min="11274" max="11274" width="10" style="2" customWidth="1"/>
    <col min="11275" max="11275" width="8.5" style="2" customWidth="1"/>
    <col min="11276" max="11520" width="8.125" style="2"/>
    <col min="11521" max="11521" width="26.75" style="2" customWidth="1"/>
    <col min="11522" max="11522" width="26.25" style="2" customWidth="1"/>
    <col min="11523" max="11523" width="7" style="2" customWidth="1"/>
    <col min="11524" max="11524" width="9.75" style="2" customWidth="1"/>
    <col min="11525" max="11528" width="8.5" style="2" customWidth="1"/>
    <col min="11529" max="11529" width="11.75" style="2" customWidth="1"/>
    <col min="11530" max="11530" width="10" style="2" customWidth="1"/>
    <col min="11531" max="11531" width="8.5" style="2" customWidth="1"/>
    <col min="11532" max="11776" width="8.125" style="2"/>
    <col min="11777" max="11777" width="26.75" style="2" customWidth="1"/>
    <col min="11778" max="11778" width="26.25" style="2" customWidth="1"/>
    <col min="11779" max="11779" width="7" style="2" customWidth="1"/>
    <col min="11780" max="11780" width="9.75" style="2" customWidth="1"/>
    <col min="11781" max="11784" width="8.5" style="2" customWidth="1"/>
    <col min="11785" max="11785" width="11.75" style="2" customWidth="1"/>
    <col min="11786" max="11786" width="10" style="2" customWidth="1"/>
    <col min="11787" max="11787" width="8.5" style="2" customWidth="1"/>
    <col min="11788" max="12032" width="8.125" style="2"/>
    <col min="12033" max="12033" width="26.75" style="2" customWidth="1"/>
    <col min="12034" max="12034" width="26.25" style="2" customWidth="1"/>
    <col min="12035" max="12035" width="7" style="2" customWidth="1"/>
    <col min="12036" max="12036" width="9.75" style="2" customWidth="1"/>
    <col min="12037" max="12040" width="8.5" style="2" customWidth="1"/>
    <col min="12041" max="12041" width="11.75" style="2" customWidth="1"/>
    <col min="12042" max="12042" width="10" style="2" customWidth="1"/>
    <col min="12043" max="12043" width="8.5" style="2" customWidth="1"/>
    <col min="12044" max="12288" width="8.125" style="2"/>
    <col min="12289" max="12289" width="26.75" style="2" customWidth="1"/>
    <col min="12290" max="12290" width="26.25" style="2" customWidth="1"/>
    <col min="12291" max="12291" width="7" style="2" customWidth="1"/>
    <col min="12292" max="12292" width="9.75" style="2" customWidth="1"/>
    <col min="12293" max="12296" width="8.5" style="2" customWidth="1"/>
    <col min="12297" max="12297" width="11.75" style="2" customWidth="1"/>
    <col min="12298" max="12298" width="10" style="2" customWidth="1"/>
    <col min="12299" max="12299" width="8.5" style="2" customWidth="1"/>
    <col min="12300" max="12544" width="8.125" style="2"/>
    <col min="12545" max="12545" width="26.75" style="2" customWidth="1"/>
    <col min="12546" max="12546" width="26.25" style="2" customWidth="1"/>
    <col min="12547" max="12547" width="7" style="2" customWidth="1"/>
    <col min="12548" max="12548" width="9.75" style="2" customWidth="1"/>
    <col min="12549" max="12552" width="8.5" style="2" customWidth="1"/>
    <col min="12553" max="12553" width="11.75" style="2" customWidth="1"/>
    <col min="12554" max="12554" width="10" style="2" customWidth="1"/>
    <col min="12555" max="12555" width="8.5" style="2" customWidth="1"/>
    <col min="12556" max="12800" width="8.125" style="2"/>
    <col min="12801" max="12801" width="26.75" style="2" customWidth="1"/>
    <col min="12802" max="12802" width="26.25" style="2" customWidth="1"/>
    <col min="12803" max="12803" width="7" style="2" customWidth="1"/>
    <col min="12804" max="12804" width="9.75" style="2" customWidth="1"/>
    <col min="12805" max="12808" width="8.5" style="2" customWidth="1"/>
    <col min="12809" max="12809" width="11.75" style="2" customWidth="1"/>
    <col min="12810" max="12810" width="10" style="2" customWidth="1"/>
    <col min="12811" max="12811" width="8.5" style="2" customWidth="1"/>
    <col min="12812" max="13056" width="8.125" style="2"/>
    <col min="13057" max="13057" width="26.75" style="2" customWidth="1"/>
    <col min="13058" max="13058" width="26.25" style="2" customWidth="1"/>
    <col min="13059" max="13059" width="7" style="2" customWidth="1"/>
    <col min="13060" max="13060" width="9.75" style="2" customWidth="1"/>
    <col min="13061" max="13064" width="8.5" style="2" customWidth="1"/>
    <col min="13065" max="13065" width="11.75" style="2" customWidth="1"/>
    <col min="13066" max="13066" width="10" style="2" customWidth="1"/>
    <col min="13067" max="13067" width="8.5" style="2" customWidth="1"/>
    <col min="13068" max="13312" width="8.125" style="2"/>
    <col min="13313" max="13313" width="26.75" style="2" customWidth="1"/>
    <col min="13314" max="13314" width="26.25" style="2" customWidth="1"/>
    <col min="13315" max="13315" width="7" style="2" customWidth="1"/>
    <col min="13316" max="13316" width="9.75" style="2" customWidth="1"/>
    <col min="13317" max="13320" width="8.5" style="2" customWidth="1"/>
    <col min="13321" max="13321" width="11.75" style="2" customWidth="1"/>
    <col min="13322" max="13322" width="10" style="2" customWidth="1"/>
    <col min="13323" max="13323" width="8.5" style="2" customWidth="1"/>
    <col min="13324" max="13568" width="8.125" style="2"/>
    <col min="13569" max="13569" width="26.75" style="2" customWidth="1"/>
    <col min="13570" max="13570" width="26.25" style="2" customWidth="1"/>
    <col min="13571" max="13571" width="7" style="2" customWidth="1"/>
    <col min="13572" max="13572" width="9.75" style="2" customWidth="1"/>
    <col min="13573" max="13576" width="8.5" style="2" customWidth="1"/>
    <col min="13577" max="13577" width="11.75" style="2" customWidth="1"/>
    <col min="13578" max="13578" width="10" style="2" customWidth="1"/>
    <col min="13579" max="13579" width="8.5" style="2" customWidth="1"/>
    <col min="13580" max="13824" width="8.125" style="2"/>
    <col min="13825" max="13825" width="26.75" style="2" customWidth="1"/>
    <col min="13826" max="13826" width="26.25" style="2" customWidth="1"/>
    <col min="13827" max="13827" width="7" style="2" customWidth="1"/>
    <col min="13828" max="13828" width="9.75" style="2" customWidth="1"/>
    <col min="13829" max="13832" width="8.5" style="2" customWidth="1"/>
    <col min="13833" max="13833" width="11.75" style="2" customWidth="1"/>
    <col min="13834" max="13834" width="10" style="2" customWidth="1"/>
    <col min="13835" max="13835" width="8.5" style="2" customWidth="1"/>
    <col min="13836" max="14080" width="8.125" style="2"/>
    <col min="14081" max="14081" width="26.75" style="2" customWidth="1"/>
    <col min="14082" max="14082" width="26.25" style="2" customWidth="1"/>
    <col min="14083" max="14083" width="7" style="2" customWidth="1"/>
    <col min="14084" max="14084" width="9.75" style="2" customWidth="1"/>
    <col min="14085" max="14088" width="8.5" style="2" customWidth="1"/>
    <col min="14089" max="14089" width="11.75" style="2" customWidth="1"/>
    <col min="14090" max="14090" width="10" style="2" customWidth="1"/>
    <col min="14091" max="14091" width="8.5" style="2" customWidth="1"/>
    <col min="14092" max="14336" width="8.125" style="2"/>
    <col min="14337" max="14337" width="26.75" style="2" customWidth="1"/>
    <col min="14338" max="14338" width="26.25" style="2" customWidth="1"/>
    <col min="14339" max="14339" width="7" style="2" customWidth="1"/>
    <col min="14340" max="14340" width="9.75" style="2" customWidth="1"/>
    <col min="14341" max="14344" width="8.5" style="2" customWidth="1"/>
    <col min="14345" max="14345" width="11.75" style="2" customWidth="1"/>
    <col min="14346" max="14346" width="10" style="2" customWidth="1"/>
    <col min="14347" max="14347" width="8.5" style="2" customWidth="1"/>
    <col min="14348" max="14592" width="8.125" style="2"/>
    <col min="14593" max="14593" width="26.75" style="2" customWidth="1"/>
    <col min="14594" max="14594" width="26.25" style="2" customWidth="1"/>
    <col min="14595" max="14595" width="7" style="2" customWidth="1"/>
    <col min="14596" max="14596" width="9.75" style="2" customWidth="1"/>
    <col min="14597" max="14600" width="8.5" style="2" customWidth="1"/>
    <col min="14601" max="14601" width="11.75" style="2" customWidth="1"/>
    <col min="14602" max="14602" width="10" style="2" customWidth="1"/>
    <col min="14603" max="14603" width="8.5" style="2" customWidth="1"/>
    <col min="14604" max="14848" width="8.125" style="2"/>
    <col min="14849" max="14849" width="26.75" style="2" customWidth="1"/>
    <col min="14850" max="14850" width="26.25" style="2" customWidth="1"/>
    <col min="14851" max="14851" width="7" style="2" customWidth="1"/>
    <col min="14852" max="14852" width="9.75" style="2" customWidth="1"/>
    <col min="14853" max="14856" width="8.5" style="2" customWidth="1"/>
    <col min="14857" max="14857" width="11.75" style="2" customWidth="1"/>
    <col min="14858" max="14858" width="10" style="2" customWidth="1"/>
    <col min="14859" max="14859" width="8.5" style="2" customWidth="1"/>
    <col min="14860" max="15104" width="8.125" style="2"/>
    <col min="15105" max="15105" width="26.75" style="2" customWidth="1"/>
    <col min="15106" max="15106" width="26.25" style="2" customWidth="1"/>
    <col min="15107" max="15107" width="7" style="2" customWidth="1"/>
    <col min="15108" max="15108" width="9.75" style="2" customWidth="1"/>
    <col min="15109" max="15112" width="8.5" style="2" customWidth="1"/>
    <col min="15113" max="15113" width="11.75" style="2" customWidth="1"/>
    <col min="15114" max="15114" width="10" style="2" customWidth="1"/>
    <col min="15115" max="15115" width="8.5" style="2" customWidth="1"/>
    <col min="15116" max="15360" width="8.125" style="2"/>
    <col min="15361" max="15361" width="26.75" style="2" customWidth="1"/>
    <col min="15362" max="15362" width="26.25" style="2" customWidth="1"/>
    <col min="15363" max="15363" width="7" style="2" customWidth="1"/>
    <col min="15364" max="15364" width="9.75" style="2" customWidth="1"/>
    <col min="15365" max="15368" width="8.5" style="2" customWidth="1"/>
    <col min="15369" max="15369" width="11.75" style="2" customWidth="1"/>
    <col min="15370" max="15370" width="10" style="2" customWidth="1"/>
    <col min="15371" max="15371" width="8.5" style="2" customWidth="1"/>
    <col min="15372" max="15616" width="8.125" style="2"/>
    <col min="15617" max="15617" width="26.75" style="2" customWidth="1"/>
    <col min="15618" max="15618" width="26.25" style="2" customWidth="1"/>
    <col min="15619" max="15619" width="7" style="2" customWidth="1"/>
    <col min="15620" max="15620" width="9.75" style="2" customWidth="1"/>
    <col min="15621" max="15624" width="8.5" style="2" customWidth="1"/>
    <col min="15625" max="15625" width="11.75" style="2" customWidth="1"/>
    <col min="15626" max="15626" width="10" style="2" customWidth="1"/>
    <col min="15627" max="15627" width="8.5" style="2" customWidth="1"/>
    <col min="15628" max="15872" width="8.125" style="2"/>
    <col min="15873" max="15873" width="26.75" style="2" customWidth="1"/>
    <col min="15874" max="15874" width="26.25" style="2" customWidth="1"/>
    <col min="15875" max="15875" width="7" style="2" customWidth="1"/>
    <col min="15876" max="15876" width="9.75" style="2" customWidth="1"/>
    <col min="15877" max="15880" width="8.5" style="2" customWidth="1"/>
    <col min="15881" max="15881" width="11.75" style="2" customWidth="1"/>
    <col min="15882" max="15882" width="10" style="2" customWidth="1"/>
    <col min="15883" max="15883" width="8.5" style="2" customWidth="1"/>
    <col min="15884" max="16128" width="8.125" style="2"/>
    <col min="16129" max="16129" width="26.75" style="2" customWidth="1"/>
    <col min="16130" max="16130" width="26.25" style="2" customWidth="1"/>
    <col min="16131" max="16131" width="7" style="2" customWidth="1"/>
    <col min="16132" max="16132" width="9.75" style="2" customWidth="1"/>
    <col min="16133" max="16136" width="8.5" style="2" customWidth="1"/>
    <col min="16137" max="16137" width="11.75" style="2" customWidth="1"/>
    <col min="16138" max="16138" width="10" style="2" customWidth="1"/>
    <col min="16139" max="16139" width="8.5" style="2" customWidth="1"/>
    <col min="16140" max="16384" width="8.125" style="2"/>
  </cols>
  <sheetData>
    <row r="1" spans="1:10" ht="21" customHeight="1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.75" customHeight="1">
      <c r="A2" s="3"/>
      <c r="B2" s="3"/>
      <c r="C2" s="54"/>
      <c r="D2" s="54"/>
      <c r="E2" s="80" t="s">
        <v>90</v>
      </c>
      <c r="F2" s="80"/>
      <c r="G2" s="80"/>
      <c r="H2" s="80"/>
      <c r="I2" s="80"/>
      <c r="J2" s="80"/>
    </row>
    <row r="3" spans="1:10" ht="18.75" customHeight="1">
      <c r="A3" s="3" t="s">
        <v>11</v>
      </c>
      <c r="B3" s="4" t="s">
        <v>91</v>
      </c>
      <c r="C3" s="1"/>
      <c r="D3" s="1"/>
      <c r="E3" s="17"/>
      <c r="F3" s="18"/>
      <c r="G3" s="19"/>
      <c r="H3" s="19"/>
      <c r="I3" s="58"/>
      <c r="J3" s="33"/>
    </row>
    <row r="4" spans="1:10" ht="19.5" customHeight="1">
      <c r="A4" s="3" t="s">
        <v>12</v>
      </c>
      <c r="B4" s="5" t="s">
        <v>13</v>
      </c>
      <c r="C4" s="15"/>
      <c r="D4" s="15"/>
      <c r="E4" s="20"/>
      <c r="F4" s="21"/>
      <c r="G4" s="22"/>
      <c r="H4" s="22"/>
      <c r="I4" s="59"/>
      <c r="J4" s="34"/>
    </row>
    <row r="5" spans="1:10" ht="19.5" customHeight="1">
      <c r="A5" s="3" t="s">
        <v>14</v>
      </c>
      <c r="B5" s="6" t="s">
        <v>15</v>
      </c>
      <c r="C5" s="15"/>
      <c r="D5" s="15"/>
      <c r="E5" s="20"/>
      <c r="F5" s="21"/>
      <c r="G5" s="81"/>
      <c r="H5" s="81"/>
      <c r="I5" s="81"/>
      <c r="J5" s="82"/>
    </row>
    <row r="6" spans="1:10" ht="19.5" customHeight="1">
      <c r="A6" s="3" t="s">
        <v>16</v>
      </c>
      <c r="B6" s="5" t="s">
        <v>17</v>
      </c>
      <c r="C6" s="15"/>
      <c r="D6" s="15"/>
      <c r="E6" s="20"/>
      <c r="F6" s="21"/>
      <c r="G6" s="81"/>
      <c r="H6" s="81"/>
      <c r="I6" s="81"/>
      <c r="J6" s="82"/>
    </row>
    <row r="7" spans="1:10" ht="19.5" customHeight="1">
      <c r="A7" s="3" t="s">
        <v>18</v>
      </c>
      <c r="B7" s="5" t="s">
        <v>5</v>
      </c>
      <c r="C7" s="15"/>
      <c r="D7" s="15"/>
      <c r="E7" s="20"/>
      <c r="F7" s="21"/>
      <c r="G7" s="81"/>
      <c r="H7" s="81"/>
      <c r="I7" s="81"/>
      <c r="J7" s="82"/>
    </row>
    <row r="8" spans="1:10" ht="19.5" customHeight="1">
      <c r="A8" s="3" t="s">
        <v>19</v>
      </c>
      <c r="B8" s="5" t="s">
        <v>6</v>
      </c>
      <c r="C8" s="15"/>
      <c r="D8" s="15"/>
      <c r="E8" s="20"/>
      <c r="F8" s="21"/>
      <c r="G8" s="81"/>
      <c r="H8" s="81"/>
      <c r="I8" s="81"/>
      <c r="J8" s="82"/>
    </row>
    <row r="9" spans="1:10" ht="33" customHeight="1">
      <c r="A9" s="3" t="s">
        <v>20</v>
      </c>
      <c r="B9" s="77" t="s">
        <v>7</v>
      </c>
      <c r="C9" s="77"/>
      <c r="D9" s="77"/>
      <c r="E9" s="78"/>
      <c r="F9" s="21"/>
      <c r="G9" s="81"/>
      <c r="H9" s="81"/>
      <c r="I9" s="81"/>
      <c r="J9" s="82"/>
    </row>
    <row r="10" spans="1:10" ht="19.5" customHeight="1">
      <c r="A10" s="3" t="s">
        <v>21</v>
      </c>
      <c r="B10" s="5"/>
      <c r="C10" s="15"/>
      <c r="D10" s="15"/>
      <c r="E10" s="20"/>
      <c r="F10" s="21"/>
      <c r="G10" s="81"/>
      <c r="H10" s="81"/>
      <c r="I10" s="81"/>
      <c r="J10" s="82"/>
    </row>
    <row r="11" spans="1:10" ht="19.5" customHeight="1">
      <c r="A11" s="3" t="s">
        <v>22</v>
      </c>
      <c r="B11" s="5" t="s">
        <v>8</v>
      </c>
      <c r="C11" s="15"/>
      <c r="D11" s="15"/>
      <c r="E11" s="20"/>
      <c r="F11" s="21"/>
      <c r="G11" s="22"/>
      <c r="H11" s="22"/>
      <c r="I11" s="59"/>
      <c r="J11" s="34"/>
    </row>
    <row r="12" spans="1:10" ht="19.5" customHeight="1">
      <c r="A12" s="3" t="s">
        <v>23</v>
      </c>
      <c r="B12" s="5" t="s">
        <v>9</v>
      </c>
      <c r="C12" s="15"/>
      <c r="D12" s="15"/>
      <c r="E12" s="20"/>
      <c r="F12" s="23"/>
      <c r="G12" s="24"/>
      <c r="H12" s="24"/>
      <c r="I12" s="60"/>
      <c r="J12" s="35"/>
    </row>
    <row r="13" spans="1:10" ht="9.75" customHeight="1">
      <c r="A13" s="3"/>
      <c r="B13" s="75"/>
      <c r="C13" s="76"/>
      <c r="D13" s="71"/>
      <c r="E13" s="25"/>
      <c r="F13" s="25"/>
      <c r="G13" s="25"/>
      <c r="H13" s="25"/>
    </row>
    <row r="14" spans="1:10" ht="22.9" customHeight="1">
      <c r="A14" s="38" t="s">
        <v>24</v>
      </c>
      <c r="B14" s="39" t="s">
        <v>25</v>
      </c>
      <c r="C14" s="40" t="s">
        <v>0</v>
      </c>
      <c r="D14" s="57" t="s">
        <v>96</v>
      </c>
      <c r="E14" s="41" t="s">
        <v>1</v>
      </c>
      <c r="F14" s="41" t="s">
        <v>2</v>
      </c>
      <c r="G14" s="41" t="s">
        <v>3</v>
      </c>
      <c r="H14" s="41" t="s">
        <v>26</v>
      </c>
      <c r="I14" s="62" t="s">
        <v>4</v>
      </c>
      <c r="J14" s="42" t="s">
        <v>27</v>
      </c>
    </row>
    <row r="15" spans="1:10" s="7" customFormat="1" ht="29.25" customHeight="1">
      <c r="A15" s="43" t="s">
        <v>28</v>
      </c>
      <c r="B15" s="8" t="s">
        <v>29</v>
      </c>
      <c r="C15" s="9">
        <v>44</v>
      </c>
      <c r="D15" s="9"/>
      <c r="E15" s="26">
        <f>C15+2</f>
        <v>46</v>
      </c>
      <c r="F15" s="26">
        <f t="shared" ref="F15:H16" si="0">E15+3</f>
        <v>49</v>
      </c>
      <c r="G15" s="26">
        <f t="shared" si="0"/>
        <v>52</v>
      </c>
      <c r="H15" s="26">
        <f t="shared" si="0"/>
        <v>55</v>
      </c>
      <c r="I15" s="44" t="s">
        <v>92</v>
      </c>
      <c r="J15" s="45">
        <v>1</v>
      </c>
    </row>
    <row r="16" spans="1:10" s="7" customFormat="1" ht="29.25" customHeight="1">
      <c r="A16" s="43"/>
      <c r="B16" s="8" t="s">
        <v>30</v>
      </c>
      <c r="C16" s="9">
        <v>38</v>
      </c>
      <c r="D16" s="72" t="s">
        <v>106</v>
      </c>
      <c r="E16" s="26">
        <f>C16+2</f>
        <v>40</v>
      </c>
      <c r="F16" s="26">
        <f t="shared" si="0"/>
        <v>43</v>
      </c>
      <c r="G16" s="26">
        <f t="shared" si="0"/>
        <v>46</v>
      </c>
      <c r="H16" s="26">
        <f t="shared" si="0"/>
        <v>49</v>
      </c>
      <c r="I16" s="44" t="s">
        <v>92</v>
      </c>
      <c r="J16" s="45">
        <v>1</v>
      </c>
    </row>
    <row r="17" spans="1:10" s="7" customFormat="1" ht="29.25" customHeight="1">
      <c r="A17" s="43"/>
      <c r="B17" s="8" t="s">
        <v>31</v>
      </c>
      <c r="C17" s="9">
        <v>21</v>
      </c>
      <c r="D17" s="9"/>
      <c r="E17" s="27">
        <f>C17+0.5</f>
        <v>21.5</v>
      </c>
      <c r="F17" s="28">
        <f>E17+1</f>
        <v>22.5</v>
      </c>
      <c r="G17" s="28">
        <f>F17+1</f>
        <v>23.5</v>
      </c>
      <c r="H17" s="28">
        <f>G17+1</f>
        <v>24.5</v>
      </c>
      <c r="I17" s="44" t="s">
        <v>93</v>
      </c>
      <c r="J17" s="45"/>
    </row>
    <row r="18" spans="1:10" s="7" customFormat="1" ht="29.25" customHeight="1">
      <c r="A18" s="43" t="s">
        <v>32</v>
      </c>
      <c r="B18" s="8" t="s">
        <v>33</v>
      </c>
      <c r="C18" s="9">
        <v>19</v>
      </c>
      <c r="D18" s="9"/>
      <c r="E18" s="27">
        <f>C18+0.5</f>
        <v>19.5</v>
      </c>
      <c r="F18" s="28">
        <f t="shared" ref="F18:H19" si="1">E18+1</f>
        <v>20.5</v>
      </c>
      <c r="G18" s="28">
        <f t="shared" si="1"/>
        <v>21.5</v>
      </c>
      <c r="H18" s="28">
        <f t="shared" si="1"/>
        <v>22.5</v>
      </c>
      <c r="I18" s="44" t="s">
        <v>93</v>
      </c>
      <c r="J18" s="45">
        <v>0.5</v>
      </c>
    </row>
    <row r="19" spans="1:10" s="7" customFormat="1" ht="29.25" customHeight="1">
      <c r="A19" s="46" t="s">
        <v>34</v>
      </c>
      <c r="B19" s="8" t="s">
        <v>35</v>
      </c>
      <c r="C19" s="9">
        <v>19.5</v>
      </c>
      <c r="D19" s="9"/>
      <c r="E19" s="27">
        <f>C19+0.5</f>
        <v>20</v>
      </c>
      <c r="F19" s="28">
        <f t="shared" si="1"/>
        <v>21</v>
      </c>
      <c r="G19" s="28">
        <f t="shared" si="1"/>
        <v>22</v>
      </c>
      <c r="H19" s="28">
        <f t="shared" si="1"/>
        <v>23</v>
      </c>
      <c r="I19" s="44" t="s">
        <v>93</v>
      </c>
      <c r="J19" s="45">
        <v>0.5</v>
      </c>
    </row>
    <row r="20" spans="1:10" s="7" customFormat="1" ht="24.75" customHeight="1">
      <c r="A20" s="43" t="s">
        <v>36</v>
      </c>
      <c r="B20" s="8" t="s">
        <v>37</v>
      </c>
      <c r="C20" s="9">
        <v>25</v>
      </c>
      <c r="D20" s="9">
        <v>-0.5</v>
      </c>
      <c r="E20" s="26">
        <f>C20+1</f>
        <v>26</v>
      </c>
      <c r="F20" s="26">
        <f t="shared" ref="F20:H21" si="2">E20+1</f>
        <v>27</v>
      </c>
      <c r="G20" s="26">
        <f t="shared" si="2"/>
        <v>28</v>
      </c>
      <c r="H20" s="26">
        <f t="shared" si="2"/>
        <v>29</v>
      </c>
      <c r="I20" s="63">
        <v>1</v>
      </c>
      <c r="J20" s="47">
        <v>0.5</v>
      </c>
    </row>
    <row r="21" spans="1:10" s="7" customFormat="1" ht="24.75" customHeight="1">
      <c r="A21" s="43" t="s">
        <v>36</v>
      </c>
      <c r="B21" s="8" t="s">
        <v>38</v>
      </c>
      <c r="C21" s="9">
        <v>24.5</v>
      </c>
      <c r="D21" s="9">
        <v>-0.375</v>
      </c>
      <c r="E21" s="26">
        <f>C21+1</f>
        <v>25.5</v>
      </c>
      <c r="F21" s="26">
        <f t="shared" si="2"/>
        <v>26.5</v>
      </c>
      <c r="G21" s="26">
        <f t="shared" si="2"/>
        <v>27.5</v>
      </c>
      <c r="H21" s="26">
        <f t="shared" si="2"/>
        <v>28.5</v>
      </c>
      <c r="I21" s="63">
        <v>1</v>
      </c>
      <c r="J21" s="47">
        <v>0.5</v>
      </c>
    </row>
    <row r="22" spans="1:10" s="7" customFormat="1" ht="24.75" customHeight="1">
      <c r="A22" s="43" t="s">
        <v>39</v>
      </c>
      <c r="B22" s="48" t="s">
        <v>40</v>
      </c>
      <c r="C22" s="9">
        <v>7</v>
      </c>
      <c r="D22" s="9"/>
      <c r="E22" s="26">
        <f>C22+0.25</f>
        <v>7.25</v>
      </c>
      <c r="F22" s="26">
        <f>E22+0.25</f>
        <v>7.5</v>
      </c>
      <c r="G22" s="26">
        <f>F22+0.25</f>
        <v>7.75</v>
      </c>
      <c r="H22" s="26">
        <f>G22+0.25</f>
        <v>8</v>
      </c>
      <c r="I22" s="63">
        <v>0.25</v>
      </c>
      <c r="J22" s="47">
        <v>0.125</v>
      </c>
    </row>
    <row r="23" spans="1:10" s="7" customFormat="1" ht="24.75" customHeight="1">
      <c r="A23" s="43" t="s">
        <v>41</v>
      </c>
      <c r="B23" s="48" t="s">
        <v>42</v>
      </c>
      <c r="C23" s="9">
        <v>3.75</v>
      </c>
      <c r="D23" s="9"/>
      <c r="E23" s="26">
        <f>C23+0.125</f>
        <v>3.875</v>
      </c>
      <c r="F23" s="26">
        <f>E23+0.125</f>
        <v>4</v>
      </c>
      <c r="G23" s="26">
        <f>F23+0.125</f>
        <v>4.125</v>
      </c>
      <c r="H23" s="26">
        <f>G23+0.125</f>
        <v>4.25</v>
      </c>
      <c r="I23" s="63">
        <v>0.125</v>
      </c>
      <c r="J23" s="47">
        <v>0.125</v>
      </c>
    </row>
    <row r="24" spans="1:10" s="7" customFormat="1" ht="24.75" customHeight="1">
      <c r="A24" s="43" t="s">
        <v>43</v>
      </c>
      <c r="B24" s="48" t="s">
        <v>44</v>
      </c>
      <c r="C24" s="9">
        <v>1</v>
      </c>
      <c r="D24" s="9"/>
      <c r="E24" s="26">
        <f>C24+0</f>
        <v>1</v>
      </c>
      <c r="F24" s="26">
        <f>E24+0</f>
        <v>1</v>
      </c>
      <c r="G24" s="26">
        <f>F24+0</f>
        <v>1</v>
      </c>
      <c r="H24" s="26">
        <f>G24+0</f>
        <v>1</v>
      </c>
      <c r="I24" s="63">
        <v>0</v>
      </c>
      <c r="J24" s="47">
        <v>0.125</v>
      </c>
    </row>
    <row r="25" spans="1:10" s="7" customFormat="1" ht="24.75" customHeight="1">
      <c r="A25" s="43" t="s">
        <v>45</v>
      </c>
      <c r="B25" s="8" t="s">
        <v>46</v>
      </c>
      <c r="C25" s="9">
        <v>31.5</v>
      </c>
      <c r="D25" s="9"/>
      <c r="E25" s="26">
        <f>C25+0.75</f>
        <v>32.25</v>
      </c>
      <c r="F25" s="26">
        <f>E25+1</f>
        <v>33.25</v>
      </c>
      <c r="G25" s="26">
        <f>F25+1</f>
        <v>34.25</v>
      </c>
      <c r="H25" s="26">
        <f>G25+1</f>
        <v>35.25</v>
      </c>
      <c r="I25" s="63"/>
      <c r="J25" s="47"/>
    </row>
    <row r="26" spans="1:10" s="7" customFormat="1" ht="40.5" customHeight="1">
      <c r="A26" s="43" t="s">
        <v>47</v>
      </c>
      <c r="B26" s="48" t="s">
        <v>48</v>
      </c>
      <c r="C26" s="9">
        <v>9.5</v>
      </c>
      <c r="D26" s="9"/>
      <c r="E26" s="26">
        <f>C26+0.375</f>
        <v>9.875</v>
      </c>
      <c r="F26" s="26">
        <f>E26+0.5</f>
        <v>10.375</v>
      </c>
      <c r="G26" s="26">
        <f>F26+0.5</f>
        <v>10.875</v>
      </c>
      <c r="H26" s="26">
        <f>G26+0.5</f>
        <v>11.375</v>
      </c>
      <c r="I26" s="44" t="s">
        <v>94</v>
      </c>
      <c r="J26" s="45">
        <v>0.125</v>
      </c>
    </row>
    <row r="27" spans="1:10" s="7" customFormat="1" ht="40.5" customHeight="1">
      <c r="A27" s="43" t="s">
        <v>49</v>
      </c>
      <c r="B27" s="48" t="s">
        <v>50</v>
      </c>
      <c r="C27" s="9">
        <v>18.25</v>
      </c>
      <c r="D27" s="9"/>
      <c r="E27" s="26">
        <f>C27+0.5</f>
        <v>18.75</v>
      </c>
      <c r="F27" s="26">
        <f>E27+0.75</f>
        <v>19.5</v>
      </c>
      <c r="G27" s="26">
        <f>F27+0.75</f>
        <v>20.25</v>
      </c>
      <c r="H27" s="26">
        <f>G27+0.75</f>
        <v>21</v>
      </c>
      <c r="I27" s="44" t="s">
        <v>95</v>
      </c>
      <c r="J27" s="45">
        <v>0.25</v>
      </c>
    </row>
    <row r="28" spans="1:10" s="7" customFormat="1" ht="24.75" customHeight="1">
      <c r="A28" s="43" t="s">
        <v>51</v>
      </c>
      <c r="B28" s="48" t="s">
        <v>52</v>
      </c>
      <c r="C28" s="9">
        <v>11</v>
      </c>
      <c r="D28" s="9"/>
      <c r="E28" s="26">
        <f>C28+0.5</f>
        <v>11.5</v>
      </c>
      <c r="F28" s="26">
        <f>E28+0.5</f>
        <v>12</v>
      </c>
      <c r="G28" s="26">
        <f>F28+0.5</f>
        <v>12.5</v>
      </c>
      <c r="H28" s="26">
        <f>G28+0.5</f>
        <v>13</v>
      </c>
      <c r="I28" s="63">
        <v>0.5</v>
      </c>
      <c r="J28" s="47">
        <v>0.25</v>
      </c>
    </row>
    <row r="29" spans="1:10" s="7" customFormat="1" ht="24.75" customHeight="1">
      <c r="A29" s="43" t="s">
        <v>53</v>
      </c>
      <c r="B29" s="48" t="s">
        <v>54</v>
      </c>
      <c r="C29" s="9">
        <v>2.25</v>
      </c>
      <c r="D29" s="9"/>
      <c r="E29" s="26">
        <f>C29+0</f>
        <v>2.25</v>
      </c>
      <c r="F29" s="26">
        <f>E29+0</f>
        <v>2.25</v>
      </c>
      <c r="G29" s="26">
        <f>F29+0</f>
        <v>2.25</v>
      </c>
      <c r="H29" s="26">
        <f>G29+0</f>
        <v>2.25</v>
      </c>
      <c r="I29" s="64" t="s">
        <v>55</v>
      </c>
      <c r="J29" s="49" t="s">
        <v>55</v>
      </c>
    </row>
    <row r="30" spans="1:10" s="7" customFormat="1" ht="24.75" customHeight="1">
      <c r="A30" s="43" t="s">
        <v>56</v>
      </c>
      <c r="B30" s="48" t="s">
        <v>57</v>
      </c>
      <c r="C30" s="9">
        <v>7.375</v>
      </c>
      <c r="D30" s="9"/>
      <c r="E30" s="26">
        <f>C30+0.5</f>
        <v>7.875</v>
      </c>
      <c r="F30" s="26">
        <f>E30+0.5</f>
        <v>8.375</v>
      </c>
      <c r="G30" s="26">
        <f>F30+0.5</f>
        <v>8.875</v>
      </c>
      <c r="H30" s="26">
        <f>G30+0.5</f>
        <v>9.375</v>
      </c>
      <c r="I30" s="65"/>
      <c r="J30" s="50"/>
    </row>
    <row r="31" spans="1:10" s="7" customFormat="1" ht="24.75" customHeight="1">
      <c r="A31" s="43"/>
      <c r="B31" s="48" t="s">
        <v>58</v>
      </c>
      <c r="C31" s="9">
        <v>0.375</v>
      </c>
      <c r="D31" s="9"/>
      <c r="E31" s="26">
        <v>0.375</v>
      </c>
      <c r="F31" s="26">
        <v>0.375</v>
      </c>
      <c r="G31" s="26">
        <v>0.375</v>
      </c>
      <c r="H31" s="26">
        <v>0.375</v>
      </c>
      <c r="I31" s="65"/>
      <c r="J31" s="50"/>
    </row>
    <row r="32" spans="1:10" s="7" customFormat="1" ht="24.75" customHeight="1">
      <c r="A32" s="43" t="s">
        <v>59</v>
      </c>
      <c r="B32" s="8" t="s">
        <v>60</v>
      </c>
      <c r="C32" s="12">
        <v>6</v>
      </c>
      <c r="D32" s="12"/>
      <c r="E32" s="27">
        <f>C32+0</f>
        <v>6</v>
      </c>
      <c r="F32" s="26">
        <f>E32+0.5</f>
        <v>6.5</v>
      </c>
      <c r="G32" s="26">
        <f>C32+0.5</f>
        <v>6.5</v>
      </c>
      <c r="H32" s="26">
        <f>G32+0.5</f>
        <v>7</v>
      </c>
      <c r="I32" s="66"/>
      <c r="J32" s="51"/>
    </row>
    <row r="33" spans="1:10" s="7" customFormat="1" ht="34.5" customHeight="1">
      <c r="A33" s="46" t="s">
        <v>61</v>
      </c>
      <c r="B33" s="11" t="s">
        <v>62</v>
      </c>
      <c r="C33" s="12">
        <v>13.5</v>
      </c>
      <c r="D33" s="12"/>
      <c r="E33" s="26">
        <f>C33+0.625</f>
        <v>14.125</v>
      </c>
      <c r="F33" s="26">
        <f>E33+0.625</f>
        <v>14.75</v>
      </c>
      <c r="G33" s="26">
        <f>F33+0.625</f>
        <v>15.375</v>
      </c>
      <c r="H33" s="26">
        <f>G33+0.625</f>
        <v>16</v>
      </c>
      <c r="I33" s="63">
        <v>0.625</v>
      </c>
      <c r="J33" s="47">
        <v>0.25</v>
      </c>
    </row>
    <row r="34" spans="1:10" s="7" customFormat="1" ht="24.75" customHeight="1">
      <c r="A34" s="43"/>
      <c r="B34" s="8" t="s">
        <v>63</v>
      </c>
      <c r="C34" s="9">
        <v>2.25</v>
      </c>
      <c r="D34" s="9"/>
      <c r="E34" s="26">
        <f>C34+0</f>
        <v>2.25</v>
      </c>
      <c r="F34" s="26">
        <f t="shared" ref="F34:H35" si="3">E34+0</f>
        <v>2.25</v>
      </c>
      <c r="G34" s="26">
        <f t="shared" si="3"/>
        <v>2.25</v>
      </c>
      <c r="H34" s="26">
        <f t="shared" si="3"/>
        <v>2.25</v>
      </c>
      <c r="I34" s="63"/>
      <c r="J34" s="47">
        <v>0.375</v>
      </c>
    </row>
    <row r="35" spans="1:10" s="7" customFormat="1" ht="24.75" customHeight="1">
      <c r="A35" s="43"/>
      <c r="B35" s="8" t="s">
        <v>64</v>
      </c>
      <c r="C35" s="9">
        <v>1.5</v>
      </c>
      <c r="D35" s="9"/>
      <c r="E35" s="26">
        <f>C35+0</f>
        <v>1.5</v>
      </c>
      <c r="F35" s="26">
        <f t="shared" si="3"/>
        <v>1.5</v>
      </c>
      <c r="G35" s="26">
        <f t="shared" si="3"/>
        <v>1.5</v>
      </c>
      <c r="H35" s="26">
        <f t="shared" si="3"/>
        <v>1.5</v>
      </c>
      <c r="I35" s="63"/>
      <c r="J35" s="47">
        <v>0.5</v>
      </c>
    </row>
    <row r="36" spans="1:10" s="7" customFormat="1" ht="24.75" customHeight="1">
      <c r="A36" s="43"/>
      <c r="B36" s="8" t="s">
        <v>65</v>
      </c>
      <c r="C36" s="10" t="s">
        <v>66</v>
      </c>
      <c r="D36" s="10"/>
      <c r="E36" s="29" t="s">
        <v>67</v>
      </c>
      <c r="F36" s="29" t="s">
        <v>68</v>
      </c>
      <c r="G36" s="29" t="s">
        <v>69</v>
      </c>
      <c r="H36" s="29" t="s">
        <v>70</v>
      </c>
      <c r="I36" s="63"/>
      <c r="J36" s="47"/>
    </row>
    <row r="37" spans="1:10" s="7" customFormat="1" ht="24.75" customHeight="1">
      <c r="A37" s="43"/>
      <c r="B37" s="8" t="s">
        <v>71</v>
      </c>
      <c r="C37" s="53" t="s">
        <v>97</v>
      </c>
      <c r="D37" s="10"/>
      <c r="E37" s="29" t="s">
        <v>72</v>
      </c>
      <c r="F37" s="29" t="s">
        <v>73</v>
      </c>
      <c r="G37" s="29" t="s">
        <v>74</v>
      </c>
      <c r="H37" s="29" t="s">
        <v>75</v>
      </c>
      <c r="I37" s="63"/>
      <c r="J37" s="47"/>
    </row>
    <row r="38" spans="1:10" s="7" customFormat="1" ht="24.75" customHeight="1">
      <c r="A38" s="43"/>
      <c r="B38" s="8" t="s">
        <v>76</v>
      </c>
      <c r="C38" s="53" t="s">
        <v>98</v>
      </c>
      <c r="D38" s="10"/>
      <c r="E38" s="29" t="s">
        <v>77</v>
      </c>
      <c r="F38" s="29" t="s">
        <v>78</v>
      </c>
      <c r="G38" s="29" t="s">
        <v>79</v>
      </c>
      <c r="H38" s="29" t="s">
        <v>80</v>
      </c>
      <c r="I38" s="67" t="s">
        <v>55</v>
      </c>
      <c r="J38" s="47"/>
    </row>
    <row r="39" spans="1:10" s="7" customFormat="1" ht="24.75" customHeight="1">
      <c r="A39" s="43"/>
      <c r="B39" s="13" t="s">
        <v>81</v>
      </c>
      <c r="C39" s="12">
        <v>13.75</v>
      </c>
      <c r="D39" s="12"/>
      <c r="E39" s="26">
        <f>C39+0.625</f>
        <v>14.375</v>
      </c>
      <c r="F39" s="26">
        <f>E39+0.625</f>
        <v>15</v>
      </c>
      <c r="G39" s="26">
        <f>F39+0.625</f>
        <v>15.625</v>
      </c>
      <c r="H39" s="26">
        <f>G39+0.625</f>
        <v>16.25</v>
      </c>
      <c r="I39" s="68"/>
      <c r="J39" s="47"/>
    </row>
    <row r="40" spans="1:10" s="7" customFormat="1" ht="24.75" customHeight="1">
      <c r="A40" s="43"/>
      <c r="B40" s="13" t="s">
        <v>82</v>
      </c>
      <c r="C40" s="55" t="s">
        <v>83</v>
      </c>
      <c r="D40" s="55"/>
      <c r="E40" s="30" t="s">
        <v>83</v>
      </c>
      <c r="F40" s="30" t="s">
        <v>83</v>
      </c>
      <c r="G40" s="30" t="s">
        <v>84</v>
      </c>
      <c r="H40" s="30" t="s">
        <v>84</v>
      </c>
      <c r="I40" s="69"/>
      <c r="J40" s="47"/>
    </row>
    <row r="41" spans="1:10" s="7" customFormat="1" ht="24.75" customHeight="1">
      <c r="A41" s="43"/>
      <c r="B41" s="8" t="s">
        <v>85</v>
      </c>
      <c r="C41" s="10">
        <v>5.25</v>
      </c>
      <c r="D41" s="10"/>
      <c r="E41" s="29">
        <v>5.5</v>
      </c>
      <c r="F41" s="29">
        <v>5.75</v>
      </c>
      <c r="G41" s="29">
        <v>6</v>
      </c>
      <c r="H41" s="29">
        <v>6.25</v>
      </c>
      <c r="I41" s="67"/>
      <c r="J41" s="52" t="s">
        <v>55</v>
      </c>
    </row>
    <row r="42" spans="1:10" s="7" customFormat="1" ht="28.5" customHeight="1">
      <c r="A42" s="8"/>
      <c r="B42" s="11" t="s">
        <v>86</v>
      </c>
      <c r="C42" s="12">
        <v>3.5</v>
      </c>
      <c r="D42" s="12"/>
      <c r="E42" s="26">
        <v>3.75</v>
      </c>
      <c r="F42" s="26">
        <v>4</v>
      </c>
      <c r="G42" s="26">
        <v>4.25</v>
      </c>
      <c r="H42" s="26">
        <v>4.5</v>
      </c>
      <c r="I42" s="68"/>
      <c r="J42" s="50"/>
    </row>
    <row r="43" spans="1:10" s="7" customFormat="1" ht="24" customHeight="1">
      <c r="A43" s="8"/>
      <c r="B43" s="13" t="s">
        <v>87</v>
      </c>
      <c r="C43" s="55">
        <v>3.5</v>
      </c>
      <c r="D43" s="55"/>
      <c r="E43" s="30">
        <v>3.5</v>
      </c>
      <c r="F43" s="30">
        <v>3.5</v>
      </c>
      <c r="G43" s="30">
        <v>3.5</v>
      </c>
      <c r="H43" s="30">
        <v>3.5</v>
      </c>
      <c r="I43" s="69"/>
      <c r="J43" s="50"/>
    </row>
    <row r="44" spans="1:10" s="7" customFormat="1" ht="24.75" customHeight="1">
      <c r="A44" s="43"/>
      <c r="B44" s="13" t="s">
        <v>88</v>
      </c>
      <c r="C44" s="9">
        <v>1.5</v>
      </c>
      <c r="D44" s="9"/>
      <c r="E44" s="26">
        <v>1.5</v>
      </c>
      <c r="F44" s="26">
        <v>1.5</v>
      </c>
      <c r="G44" s="26">
        <v>1.5</v>
      </c>
      <c r="H44" s="26">
        <v>1.5</v>
      </c>
      <c r="I44" s="63"/>
      <c r="J44" s="47"/>
    </row>
    <row r="45" spans="1:10" s="7" customFormat="1" ht="24.75" customHeight="1">
      <c r="A45" s="8"/>
      <c r="B45" s="8" t="s">
        <v>89</v>
      </c>
      <c r="C45" s="9">
        <v>3.125</v>
      </c>
      <c r="D45" s="9"/>
      <c r="E45" s="26">
        <v>3.25</v>
      </c>
      <c r="F45" s="26">
        <v>3.375</v>
      </c>
      <c r="G45" s="26">
        <v>3.5</v>
      </c>
      <c r="H45" s="26">
        <v>3.625</v>
      </c>
      <c r="I45" s="63"/>
      <c r="J45" s="47"/>
    </row>
    <row r="46" spans="1:10" ht="19.5" customHeight="1">
      <c r="A46" s="79" t="s">
        <v>105</v>
      </c>
      <c r="B46" s="73"/>
      <c r="C46" s="74" t="s">
        <v>99</v>
      </c>
      <c r="D46" s="74"/>
      <c r="E46" s="74"/>
      <c r="F46" s="74"/>
      <c r="G46" s="74"/>
      <c r="H46" s="74"/>
      <c r="I46" s="74"/>
      <c r="J46" s="74"/>
    </row>
    <row r="47" spans="1:10" ht="19.5" customHeight="1">
      <c r="A47" s="73" t="s">
        <v>107</v>
      </c>
      <c r="B47" s="73"/>
      <c r="C47" s="74" t="s">
        <v>100</v>
      </c>
      <c r="D47" s="74"/>
      <c r="E47" s="74"/>
      <c r="F47" s="74"/>
      <c r="G47" s="74"/>
      <c r="H47" s="74"/>
      <c r="I47" s="74"/>
      <c r="J47" s="74"/>
    </row>
    <row r="48" spans="1:10" ht="19.5" customHeight="1">
      <c r="A48" s="73" t="s">
        <v>108</v>
      </c>
      <c r="B48" s="73"/>
      <c r="C48" s="74" t="s">
        <v>104</v>
      </c>
      <c r="D48" s="74"/>
      <c r="E48" s="74"/>
      <c r="F48" s="74"/>
      <c r="G48" s="74"/>
      <c r="H48" s="74"/>
      <c r="I48" s="74"/>
      <c r="J48" s="74"/>
    </row>
    <row r="49" spans="1:10" ht="19.5" customHeight="1">
      <c r="A49" s="73" t="s">
        <v>109</v>
      </c>
      <c r="B49" s="73"/>
      <c r="C49" s="74" t="s">
        <v>101</v>
      </c>
      <c r="D49" s="74"/>
      <c r="E49" s="74"/>
      <c r="F49" s="74"/>
      <c r="G49" s="74"/>
      <c r="H49" s="74"/>
      <c r="I49" s="74"/>
      <c r="J49" s="74"/>
    </row>
    <row r="50" spans="1:10" ht="19.5" customHeight="1">
      <c r="A50" s="73"/>
      <c r="B50" s="73"/>
      <c r="C50" s="74" t="s">
        <v>102</v>
      </c>
      <c r="D50" s="74"/>
      <c r="E50" s="74"/>
      <c r="F50" s="74"/>
      <c r="G50" s="74"/>
      <c r="H50" s="74"/>
      <c r="I50" s="74"/>
      <c r="J50" s="74"/>
    </row>
    <row r="51" spans="1:10" ht="19.5" customHeight="1">
      <c r="A51" s="73"/>
      <c r="B51" s="73"/>
      <c r="C51" s="74" t="s">
        <v>103</v>
      </c>
      <c r="D51" s="74"/>
      <c r="E51" s="74"/>
      <c r="F51" s="74"/>
      <c r="G51" s="74"/>
      <c r="H51" s="74"/>
      <c r="I51" s="74"/>
      <c r="J51" s="74"/>
    </row>
    <row r="52" spans="1:10" ht="19.5" customHeight="1">
      <c r="A52" s="73" t="s">
        <v>110</v>
      </c>
      <c r="B52" s="73"/>
      <c r="C52" s="74"/>
      <c r="D52" s="74"/>
      <c r="E52" s="74"/>
      <c r="F52" s="74"/>
      <c r="G52" s="74"/>
      <c r="H52" s="74"/>
      <c r="I52" s="74"/>
      <c r="J52" s="74"/>
    </row>
    <row r="53" spans="1:10" ht="19.5" customHeight="1">
      <c r="A53" s="73"/>
      <c r="B53" s="73"/>
      <c r="C53" s="74"/>
      <c r="D53" s="74"/>
      <c r="E53" s="74"/>
      <c r="F53" s="74"/>
      <c r="G53" s="74"/>
      <c r="H53" s="74"/>
      <c r="I53" s="74"/>
      <c r="J53" s="74"/>
    </row>
    <row r="54" spans="1:10" ht="19.5" customHeight="1">
      <c r="A54" s="73"/>
      <c r="B54" s="73"/>
      <c r="C54" s="74"/>
      <c r="D54" s="74"/>
      <c r="E54" s="74"/>
      <c r="F54" s="74"/>
      <c r="G54" s="74"/>
      <c r="H54" s="74"/>
      <c r="I54" s="74"/>
      <c r="J54" s="74"/>
    </row>
    <row r="55" spans="1:10" ht="19.5" customHeight="1">
      <c r="A55" s="73"/>
      <c r="B55" s="73"/>
      <c r="C55" s="74"/>
      <c r="D55" s="74"/>
      <c r="E55" s="74"/>
      <c r="F55" s="74"/>
      <c r="G55" s="74"/>
      <c r="H55" s="74"/>
      <c r="I55" s="74"/>
      <c r="J55" s="74"/>
    </row>
    <row r="56" spans="1:10" ht="19.5" customHeight="1">
      <c r="A56" s="14"/>
      <c r="B56" s="14"/>
      <c r="C56" s="16"/>
      <c r="D56" s="16"/>
      <c r="E56" s="31"/>
      <c r="F56" s="31"/>
      <c r="G56" s="31"/>
      <c r="H56" s="31"/>
      <c r="I56" s="70"/>
      <c r="J56" s="37"/>
    </row>
  </sheetData>
  <mergeCells count="25">
    <mergeCell ref="B13:C13"/>
    <mergeCell ref="B9:E9"/>
    <mergeCell ref="A46:B46"/>
    <mergeCell ref="C46:J46"/>
    <mergeCell ref="A1:J1"/>
    <mergeCell ref="E2:J2"/>
    <mergeCell ref="G5:J10"/>
    <mergeCell ref="A47:B47"/>
    <mergeCell ref="C47:J47"/>
    <mergeCell ref="A48:B48"/>
    <mergeCell ref="C48:J48"/>
    <mergeCell ref="A49:B49"/>
    <mergeCell ref="C49:J49"/>
    <mergeCell ref="A50:B50"/>
    <mergeCell ref="C50:J50"/>
    <mergeCell ref="A51:B51"/>
    <mergeCell ref="C51:J51"/>
    <mergeCell ref="A52:B52"/>
    <mergeCell ref="C52:J52"/>
    <mergeCell ref="A53:B53"/>
    <mergeCell ref="C53:J53"/>
    <mergeCell ref="A54:B54"/>
    <mergeCell ref="C54:J54"/>
    <mergeCell ref="A55:B55"/>
    <mergeCell ref="C55:J55"/>
  </mergeCells>
  <phoneticPr fontId="50" type="noConversion"/>
  <printOptions horizontalCentered="1"/>
  <pageMargins left="0.39370078740157483" right="0" top="0" bottom="0" header="0.15748031496062992" footer="0.39370078740157483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齐码尺寸表（新）</vt:lpstr>
      <vt:lpstr>'齐码尺寸表（新）'!Print_Area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2024-12-06T10:40:34Z</dcterms:modified>
</cp:coreProperties>
</file>